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6cfeccb1022f6bcb/Documentos/igor/Treinamento Plano de trading/"/>
    </mc:Choice>
  </mc:AlternateContent>
  <xr:revisionPtr revIDLastSave="296" documentId="8_{5B1FC1BF-B793-43AB-8C14-3FFF43A50C64}" xr6:coauthVersionLast="47" xr6:coauthVersionMax="47" xr10:uidLastSave="{22DFE575-C970-4BFC-8CCB-D8B1CC26EB64}"/>
  <workbookProtection workbookAlgorithmName="SHA-512" workbookHashValue="tRN3lBpYX1tzUTZLHFXHULJeZrScNnBOl4c+76B1reWyjj3dvDzxUJmZ/I85AExVCmz8yWnXHYogrMaz8i1LlQ==" workbookSaltValue="79EKqXPCGEnwxxnpau562Q==" workbookSpinCount="100000" lockStructure="1"/>
  <bookViews>
    <workbookView xWindow="28680" yWindow="-120" windowWidth="29040" windowHeight="15720" tabRatio="724" xr2:uid="{00000000-000D-0000-FFFF-FFFF00000000}"/>
  </bookViews>
  <sheets>
    <sheet name="PAINEL DE CONTROLE" sheetId="43" r:id="rId1"/>
    <sheet name="Semana 1" sheetId="36" r:id="rId2"/>
    <sheet name="Semana 2" sheetId="44" r:id="rId3"/>
    <sheet name="Semana 3" sheetId="45" r:id="rId4"/>
    <sheet name="Semana 4" sheetId="46" r:id="rId5"/>
    <sheet name="Semana 5" sheetId="47" r:id="rId6"/>
    <sheet name="Instruções de Preenchimento" sheetId="42" r:id="rId7"/>
  </sheets>
  <definedNames>
    <definedName name="_1_2">#REF!</definedName>
    <definedName name="_2">#REF!</definedName>
    <definedName name="a">#REF!</definedName>
    <definedName name="CotacoesTodosAtivos_3">#REF!</definedName>
    <definedName name="default_2">#REF!</definedName>
  </definedNames>
  <calcPr calcId="191029"/>
  <customWorkbookViews>
    <customWorkbookView name="Filtro 1" guid="{CA5134E0-C7CC-42B2-B402-056123842F3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7" roundtripDataChecksum="gJrhP+OVlTp19TkX8wlpsuGkOPIZrSxwQ08JBMe/RFk="/>
    </ext>
  </extLst>
</workbook>
</file>

<file path=xl/calcChain.xml><?xml version="1.0" encoding="utf-8"?>
<calcChain xmlns="http://schemas.openxmlformats.org/spreadsheetml/2006/main">
  <c r="K6" i="44" l="1"/>
  <c r="G6" i="45"/>
  <c r="K6" i="45"/>
  <c r="L43" i="47"/>
  <c r="K7" i="47" s="1"/>
  <c r="H12" i="43" s="1"/>
  <c r="D8" i="47"/>
  <c r="G8" i="47"/>
  <c r="D7" i="47"/>
  <c r="G7" i="47"/>
  <c r="K6" i="47"/>
  <c r="D6" i="47"/>
  <c r="G6" i="47"/>
  <c r="L43" i="46"/>
  <c r="K7" i="46" s="1"/>
  <c r="D8" i="46"/>
  <c r="G8" i="46"/>
  <c r="D7" i="46"/>
  <c r="G7" i="46"/>
  <c r="K6" i="46"/>
  <c r="D6" i="46"/>
  <c r="G6" i="46"/>
  <c r="L43" i="45"/>
  <c r="K7" i="45" s="1"/>
  <c r="D8" i="45"/>
  <c r="G8" i="45"/>
  <c r="D7" i="45"/>
  <c r="G7" i="45"/>
  <c r="D6" i="45"/>
  <c r="L43" i="44"/>
  <c r="K7" i="44" s="1"/>
  <c r="D8" i="44"/>
  <c r="G8" i="44"/>
  <c r="D7" i="44"/>
  <c r="G7" i="44"/>
  <c r="D6" i="44"/>
  <c r="G6" i="44"/>
  <c r="H16" i="43"/>
  <c r="K7" i="36"/>
  <c r="G8" i="36"/>
  <c r="G8" i="43" s="1"/>
  <c r="G9" i="36"/>
  <c r="G7" i="36"/>
  <c r="D8" i="36"/>
  <c r="D9" i="36"/>
  <c r="D7" i="36"/>
  <c r="G12" i="43"/>
  <c r="G11" i="43"/>
  <c r="G10" i="43"/>
  <c r="G9" i="43"/>
  <c r="L44" i="36"/>
  <c r="H11" i="43" l="1"/>
  <c r="H10" i="43"/>
  <c r="H9" i="43"/>
  <c r="K8" i="36"/>
  <c r="H8" i="43" s="1"/>
  <c r="H17" i="43" l="1"/>
</calcChain>
</file>

<file path=xl/sharedStrings.xml><?xml version="1.0" encoding="utf-8"?>
<sst xmlns="http://schemas.openxmlformats.org/spreadsheetml/2006/main" count="207" uniqueCount="77">
  <si>
    <t>Compra
ou Venda</t>
  </si>
  <si>
    <t>Ativo</t>
  </si>
  <si>
    <t>Resultado
%</t>
  </si>
  <si>
    <t>Data Abertura</t>
  </si>
  <si>
    <t>Data Fechamento</t>
  </si>
  <si>
    <t>Tipo de Operação</t>
  </si>
  <si>
    <t>Número de contratos</t>
  </si>
  <si>
    <t>Preço de Entrada</t>
  </si>
  <si>
    <t>Preço de Saída</t>
  </si>
  <si>
    <t>Pontos</t>
  </si>
  <si>
    <t>Horário</t>
  </si>
  <si>
    <t>Número de Operações</t>
  </si>
  <si>
    <t>TOTAL DA SEMANA</t>
  </si>
  <si>
    <t>MÊS</t>
  </si>
  <si>
    <t>ANO</t>
  </si>
  <si>
    <t>META DO MÊS</t>
  </si>
  <si>
    <t xml:space="preserve">SEMANA 1 </t>
  </si>
  <si>
    <t>SEMANA 2</t>
  </si>
  <si>
    <t>SEMANA 3</t>
  </si>
  <si>
    <t>SEMANA 4</t>
  </si>
  <si>
    <t>SEMANA 5</t>
  </si>
  <si>
    <t>RESULTADO TOTAL</t>
  </si>
  <si>
    <t>Controle de Lançamento de Trades - Operações e Posições</t>
  </si>
  <si>
    <t xml:space="preserve">RESULTADO </t>
  </si>
  <si>
    <t>META DA SEMANA 1</t>
  </si>
  <si>
    <t>TOTAL GERAL MÊS</t>
  </si>
  <si>
    <t>META MÊS</t>
  </si>
  <si>
    <t xml:space="preserve">META DIA </t>
  </si>
  <si>
    <t xml:space="preserve">RESULTADOS SEMANAIS </t>
  </si>
  <si>
    <t>META SEMANAL</t>
  </si>
  <si>
    <t xml:space="preserve">Capital             </t>
  </si>
  <si>
    <t>Compra</t>
  </si>
  <si>
    <t>Resultado do Trade</t>
  </si>
  <si>
    <t>INTRUÇÕES DE PREENCHIMENTO</t>
  </si>
  <si>
    <t>Indique a meta de lucro para a semana, geralmente baseada na soma das metas diárias ou no objetivo semanal planejado.</t>
  </si>
  <si>
    <t>Defina a meta de lucro para o mês, baseada na soma das metas semanais ou no objetivo mensal planejado.</t>
  </si>
  <si>
    <t>Escreva o nome do ativo negociado (Exemplo: "Mini Índice" ou "PETR4").</t>
  </si>
  <si>
    <t>Indique a data em que a operação foi iniciada.</t>
  </si>
  <si>
    <t>Informe a data em que a operação foi encerrada. Em operações de day trade, a data de abertura e fechamento será a mesma.</t>
  </si>
  <si>
    <t>Marque se a operação foi de compra ou venda.</t>
  </si>
  <si>
    <t>Insira a quantidade de contratos ou ações comprados/vendidos.</t>
  </si>
  <si>
    <t>Registre o preço em que o ativo foi comprado ou vendido no início da operação.</t>
  </si>
  <si>
    <t>Insira o preço em que o ativo foi vendido ou comprado para encerrar a operação.</t>
  </si>
  <si>
    <t>Indique o resultado bruto da operação (Exemplo: lucro ou perda em valor monetário).</t>
  </si>
  <si>
    <t>Registre a quantidade de pontos ganhos ou perdidos na operação (para ativos que operam em pontos, como mini índice ou mini dólar).</t>
  </si>
  <si>
    <t>Especifique o ano em questão (Exemplo: "2024").</t>
  </si>
  <si>
    <t>Registre o horário de entrada na operação.</t>
  </si>
  <si>
    <t>Insira o resultado da operação em percentual, com base no capital investido. Preencha este campo apenas para trades em ações.</t>
  </si>
  <si>
    <t>Resultado do Trade R$</t>
  </si>
  <si>
    <t xml:space="preserve">Defina a meta de lucro diário que você pretende atingir. </t>
  </si>
  <si>
    <t>Especifique se a operação é de Day Trade, Swing Trade ou Opções.</t>
  </si>
  <si>
    <t>Day trade</t>
  </si>
  <si>
    <t>Swing Trade</t>
  </si>
  <si>
    <t>Opções</t>
  </si>
  <si>
    <t>SEMANA 1</t>
  </si>
  <si>
    <t xml:space="preserve">META </t>
  </si>
  <si>
    <t>RESULTADO</t>
  </si>
  <si>
    <t>META DIA</t>
  </si>
  <si>
    <t>META SEMANA</t>
  </si>
  <si>
    <t>LIMITE MÊS</t>
  </si>
  <si>
    <t>LIMITE  SEMANA</t>
  </si>
  <si>
    <t>LIMITE DIA</t>
  </si>
  <si>
    <t>OBJETIVO GANHO</t>
  </si>
  <si>
    <t xml:space="preserve">LIMITE DE PERDA </t>
  </si>
  <si>
    <t>Novembro</t>
  </si>
  <si>
    <t>Indique o mês em que as operações foram realizadas (Exemplo: "Janeiro").</t>
  </si>
  <si>
    <t>Compra ou Venda</t>
  </si>
  <si>
    <t>Resultado %</t>
  </si>
  <si>
    <t xml:space="preserve">LIMITE DE PERDA DIA </t>
  </si>
  <si>
    <t>LIMITE DE PERDA SEMANAL</t>
  </si>
  <si>
    <t>LIMITE DE PERDA MÊS</t>
  </si>
  <si>
    <t>Defina o valor máximo que você está disposto a perder em um único dia. Se atingir esse valor, pare de operar.</t>
  </si>
  <si>
    <t>Estabeleça o limite de perda total para a semana. Ao atingir esse valor, interrompa suas operações para revisar suas estratégias.</t>
  </si>
  <si>
    <t>Determine o limite de perda para o mês. Caso atinja esse valor, pare de operar e faça uma avaliação detalhada do mês antes de voltar ao mercado.</t>
  </si>
  <si>
    <r>
      <t xml:space="preserve">Informe o capital utilizado na operação. </t>
    </r>
    <r>
      <rPr>
        <b/>
        <sz val="10"/>
        <color rgb="FF000000"/>
        <rFont val="Montserrat"/>
      </rPr>
      <t>Este campo deve ser preenchido apenas para operações de swing trade.</t>
    </r>
  </si>
  <si>
    <t>Venda</t>
  </si>
  <si>
    <t>Os demais campos desta planilha são de preenchimento automático, calculados com base nas informações inseridas.                                                                                                                                                                                                   Esses campos estão bloqueados para edição para garantir a precisão dos dados.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</si>
</sst>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&quot;R$&quot;\ #,##0.00;[Red]\-&quot;R$&quot;\ #,##0.00"/>
    <numFmt numFmtId="164" formatCode="\R\$\ #,##0.00_);[Red]\R\$\ #,##0.00"/>
    <numFmt numFmtId="165" formatCode="&quot;R$&quot;\ #,##0.00"/>
    <numFmt numFmtId="166" formatCode="h:mm;@"/>
    <numFmt numFmtId="167" formatCode="d/m/yy;@"/>
    <numFmt numFmtId="168" formatCode="dd/mm/yy;@"/>
    <numFmt numFmtId="169" formatCode="[$-F400]h:mm:ss\ AM/PM"/>
  </numFmts>
  <fonts count="24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28"/>
      <color rgb="FF1298F8"/>
      <name val="Montserrat"/>
    </font>
    <font>
      <sz val="11"/>
      <color rgb="FF000000"/>
      <name val="Calibri"/>
      <family val="2"/>
    </font>
    <font>
      <b/>
      <sz val="10"/>
      <color rgb="FFFFFFFF"/>
      <name val="Montserrat"/>
    </font>
    <font>
      <sz val="11"/>
      <name val="Calibri"/>
      <family val="2"/>
    </font>
    <font>
      <sz val="10"/>
      <color rgb="FF000000"/>
      <name val="Montserrat"/>
    </font>
    <font>
      <b/>
      <sz val="10"/>
      <color rgb="FF000000"/>
      <name val="Montserrat"/>
    </font>
    <font>
      <b/>
      <sz val="8"/>
      <color rgb="FFFFFFFF"/>
      <name val="Montserrat"/>
    </font>
    <font>
      <b/>
      <sz val="24"/>
      <color rgb="FFFFFFFF"/>
      <name val="Montserrat"/>
    </font>
    <font>
      <sz val="9"/>
      <color rgb="FF000000"/>
      <name val="Montserrat"/>
    </font>
    <font>
      <b/>
      <sz val="9"/>
      <color rgb="FF000000"/>
      <name val="Montserrat"/>
    </font>
    <font>
      <b/>
      <sz val="11"/>
      <name val="Calibri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Montserrat"/>
    </font>
    <font>
      <sz val="11"/>
      <color rgb="FF000000"/>
      <name val="Calibri"/>
      <family val="2"/>
      <scheme val="major"/>
    </font>
    <font>
      <sz val="10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ajor"/>
    </font>
    <font>
      <sz val="10"/>
      <color theme="1"/>
      <name val="Calibri"/>
      <family val="2"/>
      <scheme val="major"/>
    </font>
    <font>
      <b/>
      <sz val="20"/>
      <color rgb="FF1298F8"/>
      <name val="Calibri"/>
      <family val="2"/>
      <scheme val="major"/>
    </font>
    <font>
      <sz val="11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00F33"/>
        <bgColor rgb="FF000F33"/>
      </patternFill>
    </fill>
    <fill>
      <patternFill patternType="solid">
        <fgColor rgb="FF1298F8"/>
        <bgColor rgb="FF1298F8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DBE5F1"/>
        <bgColor rgb="FFDBE5F1"/>
      </patternFill>
    </fill>
    <fill>
      <patternFill patternType="solid">
        <fgColor rgb="FF000F3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A4C2F4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rgb="FFCFE2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4C2F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FE2F3"/>
      </patternFill>
    </fill>
    <fill>
      <patternFill patternType="solid">
        <fgColor theme="0" tint="-4.9989318521683403E-2"/>
        <bgColor rgb="FFA4C2F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DBE5F1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rgb="FF000F33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1298F8"/>
      </left>
      <right/>
      <top style="thin">
        <color rgb="FF1298F8"/>
      </top>
      <bottom style="thin">
        <color rgb="FF1298F8"/>
      </bottom>
      <diagonal/>
    </border>
    <border>
      <left/>
      <right style="thin">
        <color rgb="FF1298F8"/>
      </right>
      <top style="thin">
        <color rgb="FF1298F8"/>
      </top>
      <bottom style="thin">
        <color rgb="FF1298F8"/>
      </bottom>
      <diagonal/>
    </border>
    <border>
      <left/>
      <right/>
      <top/>
      <bottom/>
      <diagonal/>
    </border>
    <border>
      <left style="thin">
        <color rgb="FF1298F8"/>
      </left>
      <right style="thin">
        <color rgb="FF1298F8"/>
      </right>
      <top style="thin">
        <color rgb="FF1298F8"/>
      </top>
      <bottom style="thin">
        <color rgb="FF1298F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298F8"/>
      </left>
      <right style="thin">
        <color rgb="FF1298F8"/>
      </right>
      <top/>
      <bottom style="thin">
        <color rgb="FF1298F8"/>
      </bottom>
      <diagonal/>
    </border>
    <border>
      <left style="thin">
        <color rgb="FF1298F8"/>
      </left>
      <right style="thin">
        <color rgb="FF1298F8"/>
      </right>
      <top style="thin">
        <color rgb="FF1298F8"/>
      </top>
      <bottom/>
      <diagonal/>
    </border>
    <border>
      <left style="thin">
        <color rgb="FF000F33"/>
      </left>
      <right style="thin">
        <color rgb="FF000F33"/>
      </right>
      <top/>
      <bottom style="thin">
        <color rgb="FF000F33"/>
      </bottom>
      <diagonal/>
    </border>
    <border>
      <left/>
      <right style="thin">
        <color rgb="FF1298F8"/>
      </right>
      <top style="thin">
        <color rgb="FF1298F8"/>
      </top>
      <bottom/>
      <diagonal/>
    </border>
    <border>
      <left style="thin">
        <color rgb="FF000F33"/>
      </left>
      <right style="thin">
        <color rgb="FF000F33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1298F8"/>
      </left>
      <right/>
      <top style="thin">
        <color rgb="FF1298F8"/>
      </top>
      <bottom/>
      <diagonal/>
    </border>
    <border>
      <left/>
      <right/>
      <top style="thin">
        <color rgb="FF1298F8"/>
      </top>
      <bottom style="thin">
        <color rgb="FF1298F8"/>
      </bottom>
      <diagonal/>
    </border>
  </borders>
  <cellStyleXfs count="2">
    <xf numFmtId="0" fontId="0" fillId="0" borderId="0"/>
    <xf numFmtId="0" fontId="1" fillId="9" borderId="0" applyNumberFormat="0" applyBorder="0" applyAlignment="0" applyProtection="0"/>
  </cellStyleXfs>
  <cellXfs count="133">
    <xf numFmtId="0" fontId="0" fillId="0" borderId="0" xfId="0"/>
    <xf numFmtId="0" fontId="0" fillId="0" borderId="0" xfId="0" applyProtection="1">
      <protection locked="0"/>
    </xf>
    <xf numFmtId="0" fontId="3" fillId="19" borderId="4" xfId="0" applyFont="1" applyFill="1" applyBorder="1" applyProtection="1">
      <protection locked="0"/>
    </xf>
    <xf numFmtId="0" fontId="0" fillId="14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19" borderId="7" xfId="0" applyFont="1" applyFill="1" applyBorder="1" applyProtection="1">
      <protection locked="0"/>
    </xf>
    <xf numFmtId="164" fontId="6" fillId="6" borderId="5" xfId="0" applyNumberFormat="1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0" fillId="14" borderId="0" xfId="0" applyFill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10" borderId="7" xfId="0" applyFill="1" applyBorder="1" applyProtection="1">
      <protection locked="0"/>
    </xf>
    <xf numFmtId="0" fontId="0" fillId="10" borderId="7" xfId="0" applyFill="1" applyBorder="1" applyAlignment="1" applyProtection="1">
      <alignment horizontal="center"/>
      <protection locked="0"/>
    </xf>
    <xf numFmtId="167" fontId="18" fillId="23" borderId="5" xfId="0" applyNumberFormat="1" applyFont="1" applyFill="1" applyBorder="1" applyAlignment="1" applyProtection="1">
      <alignment horizontal="center"/>
      <protection locked="0"/>
    </xf>
    <xf numFmtId="0" fontId="16" fillId="23" borderId="5" xfId="0" applyFont="1" applyFill="1" applyBorder="1" applyAlignment="1" applyProtection="1">
      <alignment horizontal="center"/>
      <protection locked="0"/>
    </xf>
    <xf numFmtId="165" fontId="16" fillId="23" borderId="5" xfId="0" applyNumberFormat="1" applyFont="1" applyFill="1" applyBorder="1" applyAlignment="1" applyProtection="1">
      <alignment horizontal="center"/>
      <protection locked="0"/>
    </xf>
    <xf numFmtId="165" fontId="16" fillId="14" borderId="5" xfId="0" applyNumberFormat="1" applyFont="1" applyFill="1" applyBorder="1" applyAlignment="1" applyProtection="1">
      <alignment horizontal="center"/>
      <protection locked="0"/>
    </xf>
    <xf numFmtId="0" fontId="16" fillId="14" borderId="5" xfId="0" applyFont="1" applyFill="1" applyBorder="1" applyAlignment="1" applyProtection="1">
      <alignment horizontal="center"/>
      <protection locked="0"/>
    </xf>
    <xf numFmtId="10" fontId="16" fillId="14" borderId="5" xfId="0" applyNumberFormat="1" applyFont="1" applyFill="1" applyBorder="1" applyAlignment="1" applyProtection="1">
      <alignment horizontal="center"/>
      <protection locked="0"/>
    </xf>
    <xf numFmtId="168" fontId="18" fillId="23" borderId="5" xfId="0" applyNumberFormat="1" applyFont="1" applyFill="1" applyBorder="1" applyAlignment="1" applyProtection="1">
      <alignment horizontal="center"/>
      <protection locked="0"/>
    </xf>
    <xf numFmtId="49" fontId="16" fillId="23" borderId="5" xfId="0" applyNumberFormat="1" applyFont="1" applyFill="1" applyBorder="1" applyAlignment="1" applyProtection="1">
      <alignment horizontal="center"/>
      <protection locked="0"/>
    </xf>
    <xf numFmtId="166" fontId="16" fillId="22" borderId="5" xfId="0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0" fillId="10" borderId="0" xfId="0" applyFill="1" applyAlignment="1" applyProtection="1">
      <alignment horizontal="center"/>
      <protection locked="0"/>
    </xf>
    <xf numFmtId="8" fontId="6" fillId="6" borderId="5" xfId="0" applyNumberFormat="1" applyFont="1" applyFill="1" applyBorder="1" applyAlignment="1" applyProtection="1">
      <alignment horizontal="center" vertical="center"/>
      <protection locked="0"/>
    </xf>
    <xf numFmtId="169" fontId="6" fillId="13" borderId="7" xfId="0" applyNumberFormat="1" applyFont="1" applyFill="1" applyBorder="1" applyAlignment="1" applyProtection="1">
      <alignment horizontal="center" vertical="center"/>
      <protection locked="0"/>
    </xf>
    <xf numFmtId="49" fontId="16" fillId="23" borderId="0" xfId="0" applyNumberFormat="1" applyFont="1" applyFill="1" applyAlignment="1" applyProtection="1">
      <alignment horizontal="center"/>
      <protection locked="0"/>
    </xf>
    <xf numFmtId="0" fontId="21" fillId="23" borderId="5" xfId="0" applyFont="1" applyFill="1" applyBorder="1" applyAlignment="1" applyProtection="1">
      <alignment horizontal="center"/>
      <protection locked="0"/>
    </xf>
    <xf numFmtId="14" fontId="21" fillId="23" borderId="5" xfId="0" applyNumberFormat="1" applyFont="1" applyFill="1" applyBorder="1" applyAlignment="1" applyProtection="1">
      <alignment horizontal="center"/>
      <protection locked="0"/>
    </xf>
    <xf numFmtId="167" fontId="21" fillId="23" borderId="5" xfId="0" applyNumberFormat="1" applyFont="1" applyFill="1" applyBorder="1" applyAlignment="1" applyProtection="1">
      <alignment horizontal="center"/>
      <protection locked="0"/>
    </xf>
    <xf numFmtId="0" fontId="17" fillId="23" borderId="5" xfId="0" applyFont="1" applyFill="1" applyBorder="1" applyAlignment="1" applyProtection="1">
      <alignment horizontal="center"/>
      <protection locked="0"/>
    </xf>
    <xf numFmtId="165" fontId="17" fillId="23" borderId="5" xfId="0" applyNumberFormat="1" applyFont="1" applyFill="1" applyBorder="1" applyAlignment="1" applyProtection="1">
      <alignment horizontal="center"/>
      <protection locked="0"/>
    </xf>
    <xf numFmtId="165" fontId="17" fillId="14" borderId="5" xfId="0" applyNumberFormat="1" applyFont="1" applyFill="1" applyBorder="1" applyAlignment="1" applyProtection="1">
      <alignment horizontal="center"/>
      <protection locked="0"/>
    </xf>
    <xf numFmtId="0" fontId="17" fillId="14" borderId="5" xfId="0" applyFont="1" applyFill="1" applyBorder="1" applyAlignment="1" applyProtection="1">
      <alignment horizontal="center"/>
      <protection locked="0"/>
    </xf>
    <xf numFmtId="10" fontId="17" fillId="14" borderId="5" xfId="0" applyNumberFormat="1" applyFont="1" applyFill="1" applyBorder="1" applyAlignment="1" applyProtection="1">
      <alignment horizontal="center"/>
      <protection locked="0"/>
    </xf>
    <xf numFmtId="166" fontId="17" fillId="22" borderId="5" xfId="0" applyNumberFormat="1" applyFont="1" applyFill="1" applyBorder="1" applyAlignment="1" applyProtection="1">
      <alignment horizontal="center" vertical="center"/>
      <protection locked="0"/>
    </xf>
    <xf numFmtId="165" fontId="17" fillId="7" borderId="5" xfId="0" applyNumberFormat="1" applyFont="1" applyFill="1" applyBorder="1" applyAlignment="1" applyProtection="1">
      <alignment horizontal="center" vertical="center"/>
      <protection locked="0"/>
    </xf>
    <xf numFmtId="165" fontId="21" fillId="14" borderId="5" xfId="1" applyNumberFormat="1" applyFont="1" applyFill="1" applyBorder="1" applyAlignment="1" applyProtection="1">
      <alignment horizontal="center"/>
      <protection locked="0"/>
    </xf>
    <xf numFmtId="0" fontId="17" fillId="22" borderId="5" xfId="0" applyFont="1" applyFill="1" applyBorder="1" applyAlignment="1" applyProtection="1">
      <alignment horizontal="center" vertical="center"/>
      <protection locked="0"/>
    </xf>
    <xf numFmtId="10" fontId="17" fillId="22" borderId="5" xfId="0" applyNumberFormat="1" applyFont="1" applyFill="1" applyBorder="1" applyAlignment="1" applyProtection="1">
      <alignment horizontal="center" vertical="center"/>
      <protection locked="0"/>
    </xf>
    <xf numFmtId="0" fontId="17" fillId="7" borderId="5" xfId="0" applyFont="1" applyFill="1" applyBorder="1" applyAlignment="1" applyProtection="1">
      <alignment horizontal="center" vertical="center"/>
      <protection locked="0"/>
    </xf>
    <xf numFmtId="14" fontId="17" fillId="7" borderId="5" xfId="0" applyNumberFormat="1" applyFont="1" applyFill="1" applyBorder="1" applyAlignment="1" applyProtection="1">
      <alignment horizontal="center" vertical="center"/>
      <protection locked="0"/>
    </xf>
    <xf numFmtId="167" fontId="21" fillId="23" borderId="8" xfId="0" applyNumberFormat="1" applyFont="1" applyFill="1" applyBorder="1" applyAlignment="1" applyProtection="1">
      <alignment horizontal="center"/>
      <protection locked="0"/>
    </xf>
    <xf numFmtId="0" fontId="21" fillId="23" borderId="8" xfId="0" applyFont="1" applyFill="1" applyBorder="1" applyAlignment="1" applyProtection="1">
      <alignment horizontal="center"/>
      <protection locked="0"/>
    </xf>
    <xf numFmtId="0" fontId="17" fillId="23" borderId="8" xfId="0" applyFont="1" applyFill="1" applyBorder="1" applyAlignment="1" applyProtection="1">
      <alignment horizontal="center"/>
      <protection locked="0"/>
    </xf>
    <xf numFmtId="165" fontId="17" fillId="23" borderId="8" xfId="0" applyNumberFormat="1" applyFont="1" applyFill="1" applyBorder="1" applyAlignment="1" applyProtection="1">
      <alignment horizontal="center"/>
      <protection locked="0"/>
    </xf>
    <xf numFmtId="165" fontId="17" fillId="14" borderId="8" xfId="0" applyNumberFormat="1" applyFont="1" applyFill="1" applyBorder="1" applyAlignment="1" applyProtection="1">
      <alignment horizontal="center"/>
      <protection locked="0"/>
    </xf>
    <xf numFmtId="167" fontId="17" fillId="23" borderId="5" xfId="0" applyNumberFormat="1" applyFont="1" applyFill="1" applyBorder="1" applyAlignment="1" applyProtection="1">
      <alignment horizontal="center"/>
      <protection locked="0"/>
    </xf>
    <xf numFmtId="0" fontId="18" fillId="23" borderId="5" xfId="0" applyFont="1" applyFill="1" applyBorder="1" applyAlignment="1" applyProtection="1">
      <alignment horizontal="center"/>
      <protection locked="0"/>
    </xf>
    <xf numFmtId="168" fontId="21" fillId="23" borderId="5" xfId="0" applyNumberFormat="1" applyFont="1" applyFill="1" applyBorder="1" applyAlignment="1" applyProtection="1">
      <alignment horizontal="center"/>
      <protection locked="0"/>
    </xf>
    <xf numFmtId="49" fontId="17" fillId="23" borderId="5" xfId="0" applyNumberFormat="1" applyFont="1" applyFill="1" applyBorder="1" applyAlignment="1" applyProtection="1">
      <alignment horizontal="center"/>
      <protection locked="0"/>
    </xf>
    <xf numFmtId="49" fontId="17" fillId="23" borderId="0" xfId="0" applyNumberFormat="1" applyFont="1" applyFill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0" fontId="8" fillId="4" borderId="10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10" fillId="21" borderId="16" xfId="0" applyFont="1" applyFill="1" applyBorder="1" applyAlignment="1">
      <alignment horizontal="center" vertical="center"/>
    </xf>
    <xf numFmtId="49" fontId="17" fillId="7" borderId="5" xfId="0" applyNumberFormat="1" applyFont="1" applyFill="1" applyBorder="1" applyAlignment="1" applyProtection="1">
      <alignment horizontal="center" vertical="center"/>
      <protection locked="0"/>
    </xf>
    <xf numFmtId="0" fontId="17" fillId="14" borderId="8" xfId="0" applyFont="1" applyFill="1" applyBorder="1" applyAlignment="1" applyProtection="1">
      <alignment horizontal="center"/>
      <protection locked="0"/>
    </xf>
    <xf numFmtId="166" fontId="17" fillId="22" borderId="8" xfId="0" applyNumberFormat="1" applyFont="1" applyFill="1" applyBorder="1" applyAlignment="1" applyProtection="1">
      <alignment horizontal="center" vertical="center"/>
      <protection locked="0"/>
    </xf>
    <xf numFmtId="20" fontId="17" fillId="23" borderId="5" xfId="0" applyNumberFormat="1" applyFont="1" applyFill="1" applyBorder="1" applyAlignment="1" applyProtection="1">
      <alignment horizontal="center"/>
      <protection locked="0"/>
    </xf>
    <xf numFmtId="168" fontId="17" fillId="7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6" fillId="6" borderId="5" xfId="0" applyNumberFormat="1" applyFont="1" applyFill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69" fontId="7" fillId="11" borderId="7" xfId="0" applyNumberFormat="1" applyFont="1" applyFill="1" applyBorder="1" applyAlignment="1" applyProtection="1">
      <alignment horizontal="center" vertical="center"/>
      <protection locked="0"/>
    </xf>
    <xf numFmtId="0" fontId="3" fillId="12" borderId="7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8" fontId="6" fillId="6" borderId="5" xfId="0" applyNumberFormat="1" applyFont="1" applyFill="1" applyBorder="1" applyAlignment="1">
      <alignment horizontal="center" vertical="center"/>
    </xf>
    <xf numFmtId="0" fontId="23" fillId="10" borderId="0" xfId="0" applyFont="1" applyFill="1" applyProtection="1">
      <protection locked="0"/>
    </xf>
    <xf numFmtId="0" fontId="2" fillId="12" borderId="7" xfId="0" applyFont="1" applyFill="1" applyBorder="1" applyAlignment="1" applyProtection="1">
      <alignment horizontal="center" vertical="center"/>
      <protection locked="0"/>
    </xf>
    <xf numFmtId="0" fontId="2" fillId="20" borderId="7" xfId="0" applyFont="1" applyFill="1" applyBorder="1" applyAlignment="1" applyProtection="1">
      <alignment horizontal="center" vertical="center"/>
      <protection locked="0"/>
    </xf>
    <xf numFmtId="0" fontId="7" fillId="11" borderId="7" xfId="0" applyFont="1" applyFill="1" applyBorder="1" applyAlignment="1" applyProtection="1">
      <alignment horizontal="center" vertical="center"/>
      <protection locked="0"/>
    </xf>
    <xf numFmtId="0" fontId="0" fillId="16" borderId="0" xfId="0" applyFill="1" applyProtection="1">
      <protection locked="0"/>
    </xf>
    <xf numFmtId="0" fontId="0" fillId="16" borderId="0" xfId="0" applyFill="1" applyAlignment="1" applyProtection="1">
      <alignment horizontal="center"/>
      <protection locked="0"/>
    </xf>
    <xf numFmtId="164" fontId="7" fillId="13" borderId="7" xfId="0" applyNumberFormat="1" applyFont="1" applyFill="1" applyBorder="1" applyAlignment="1" applyProtection="1">
      <alignment horizontal="center" vertical="center"/>
      <protection locked="0"/>
    </xf>
    <xf numFmtId="0" fontId="12" fillId="10" borderId="7" xfId="0" applyFont="1" applyFill="1" applyBorder="1" applyAlignment="1" applyProtection="1">
      <alignment horizontal="center"/>
      <protection locked="0"/>
    </xf>
    <xf numFmtId="165" fontId="7" fillId="13" borderId="7" xfId="0" applyNumberFormat="1" applyFont="1" applyFill="1" applyBorder="1" applyAlignment="1" applyProtection="1">
      <alignment horizontal="center" vertical="center"/>
      <protection locked="0"/>
    </xf>
    <xf numFmtId="165" fontId="6" fillId="13" borderId="7" xfId="0" applyNumberFormat="1" applyFont="1" applyFill="1" applyBorder="1" applyAlignment="1" applyProtection="1">
      <alignment horizontal="center" vertical="center"/>
      <protection locked="0"/>
    </xf>
    <xf numFmtId="0" fontId="0" fillId="16" borderId="7" xfId="0" applyFill="1" applyBorder="1" applyAlignment="1" applyProtection="1">
      <alignment horizontal="center"/>
      <protection locked="0"/>
    </xf>
    <xf numFmtId="0" fontId="6" fillId="13" borderId="7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165" fontId="7" fillId="15" borderId="5" xfId="0" applyNumberFormat="1" applyFont="1" applyFill="1" applyBorder="1" applyAlignment="1">
      <alignment horizontal="center" vertical="center"/>
    </xf>
    <xf numFmtId="165" fontId="6" fillId="15" borderId="9" xfId="0" applyNumberFormat="1" applyFont="1" applyFill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0" fontId="16" fillId="14" borderId="0" xfId="0" applyFont="1" applyFill="1" applyAlignment="1" applyProtection="1">
      <alignment horizontal="center" vertical="center"/>
      <protection locked="0"/>
    </xf>
    <xf numFmtId="0" fontId="7" fillId="14" borderId="0" xfId="0" applyFont="1" applyFill="1" applyAlignment="1" applyProtection="1">
      <alignment horizontal="center" vertical="center"/>
      <protection locked="0"/>
    </xf>
    <xf numFmtId="0" fontId="16" fillId="14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19" borderId="7" xfId="0" applyFont="1" applyFill="1" applyBorder="1" applyAlignment="1" applyProtection="1">
      <alignment horizontal="center" vertical="center"/>
      <protection locked="0"/>
    </xf>
    <xf numFmtId="0" fontId="16" fillId="19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2" fillId="2" borderId="7" xfId="0" applyFont="1" applyFill="1" applyBorder="1" applyAlignment="1">
      <alignment horizontal="center" vertical="center"/>
    </xf>
    <xf numFmtId="0" fontId="20" fillId="18" borderId="7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164" fontId="16" fillId="17" borderId="7" xfId="0" applyNumberFormat="1" applyFont="1" applyFill="1" applyBorder="1" applyAlignment="1">
      <alignment horizontal="center" vertical="center"/>
    </xf>
    <xf numFmtId="0" fontId="16" fillId="17" borderId="7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16" fillId="20" borderId="7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16" fillId="16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0" fontId="16" fillId="16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horizontal="center"/>
      <protection locked="0"/>
    </xf>
    <xf numFmtId="0" fontId="1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11" borderId="7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4" fillId="24" borderId="7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</cellXfs>
  <cellStyles count="2">
    <cellStyle name="20% - Ênfase5" xfId="1" builtinId="46"/>
    <cellStyle name="Normal" xfId="0" builtinId="0"/>
  </cellStyles>
  <dxfs count="50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auto="1"/>
      </font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auto="1"/>
      </font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auto="1"/>
      </font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 patternType="none"/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 patternType="none"/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center" textRotation="0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  <vertical/>
        <horizontal/>
      </border>
      <protection locked="0" hidden="0"/>
    </dxf>
    <dxf>
      <protection locked="0" hidden="0"/>
    </dxf>
    <dxf>
      <protection locked="0" hidden="0"/>
    </dxf>
    <dxf>
      <alignment horizont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center" textRotation="0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  <vertical/>
        <horizontal/>
      </border>
      <protection locked="0" hidden="0"/>
    </dxf>
    <dxf>
      <protection locked="0" hidden="0"/>
    </dxf>
    <dxf>
      <protection locked="0" hidden="0"/>
    </dxf>
    <dxf>
      <alignment horizont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center" textRotation="0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  <vertical/>
        <horizontal/>
      </border>
      <protection locked="0" hidden="0"/>
    </dxf>
    <dxf>
      <protection locked="0" hidden="0"/>
    </dxf>
    <dxf>
      <protection locked="0" hidden="0"/>
    </dxf>
    <dxf>
      <alignment horizont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center" textRotation="0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  <vertical/>
        <horizontal/>
      </border>
      <protection locked="0" hidden="0"/>
    </dxf>
    <dxf>
      <protection locked="0" hidden="0"/>
    </dxf>
    <dxf>
      <protection locked="0" hidden="0"/>
    </dxf>
    <dxf>
      <alignment horizont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center" textRotation="0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Montserrat"/>
        <scheme val="none"/>
      </font>
      <numFmt numFmtId="19" formatCode="dd/mm/yyyy"/>
      <fill>
        <patternFill patternType="solid">
          <fgColor rgb="FFDBE5F1"/>
          <bgColor rgb="FFDBE5F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1298F8"/>
        </left>
        <right style="thin">
          <color rgb="FF1298F8"/>
        </right>
        <top style="thin">
          <color rgb="FF1298F8"/>
        </top>
        <bottom/>
        <vertical/>
        <horizontal/>
      </border>
      <protection locked="0" hidden="0"/>
    </dxf>
    <dxf>
      <protection locked="0" hidden="0"/>
    </dxf>
    <dxf>
      <protection locked="0" hidden="0"/>
    </dxf>
    <dxf>
      <alignment horizont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C0504D"/>
          <bgColor rgb="FFC0504D"/>
        </patternFill>
      </fill>
    </dxf>
  </dxfs>
  <tableStyles count="100">
    <tableStyle name="Posições-style" pivot="0" count="3" xr9:uid="{00000000-0011-0000-FFFF-FFFF00000000}">
      <tableStyleElement type="headerRow" dxfId="501"/>
      <tableStyleElement type="firstRowStripe" dxfId="500"/>
      <tableStyleElement type="secondRowStripe" dxfId="499"/>
    </tableStyle>
    <tableStyle name="Resultados-style" pivot="0" count="3" xr9:uid="{00000000-0011-0000-FFFF-FFFF01000000}">
      <tableStyleElement type="headerRow" dxfId="498"/>
      <tableStyleElement type="firstRowStripe" dxfId="497"/>
      <tableStyleElement type="secondRowStripe" dxfId="496"/>
    </tableStyle>
    <tableStyle name="Resultados-style 2" pivot="0" count="3" xr9:uid="{00000000-0011-0000-FFFF-FFFF02000000}">
      <tableStyleElement type="headerRow" dxfId="495"/>
      <tableStyleElement type="firstRowStripe" dxfId="494"/>
      <tableStyleElement type="secondRowStripe" dxfId="493"/>
    </tableStyle>
    <tableStyle name="Resultados-style 3" pivot="0" count="2" xr9:uid="{00000000-0011-0000-FFFF-FFFF03000000}">
      <tableStyleElement type="firstRowStripe" dxfId="492"/>
      <tableStyleElement type="secondRowStripe" dxfId="491"/>
    </tableStyle>
    <tableStyle name="Resultados-style 4" pivot="0" count="2" xr9:uid="{00000000-0011-0000-FFFF-FFFF04000000}">
      <tableStyleElement type="firstRowStripe" dxfId="490"/>
      <tableStyleElement type="secondRowStripe" dxfId="489"/>
    </tableStyle>
    <tableStyle name="Resultados-style 5" pivot="0" count="2" xr9:uid="{00000000-0011-0000-FFFF-FFFF05000000}">
      <tableStyleElement type="firstRowStripe" dxfId="488"/>
      <tableStyleElement type="secondRowStripe" dxfId="487"/>
    </tableStyle>
    <tableStyle name="Resultados-style 6" pivot="0" count="2" xr9:uid="{00000000-0011-0000-FFFF-FFFF06000000}">
      <tableStyleElement type="firstRowStripe" dxfId="486"/>
      <tableStyleElement type="secondRowStripe" dxfId="485"/>
    </tableStyle>
    <tableStyle name="Resultados-style 7" pivot="0" count="2" xr9:uid="{00000000-0011-0000-FFFF-FFFF07000000}">
      <tableStyleElement type="firstRowStripe" dxfId="484"/>
      <tableStyleElement type="secondRowStripe" dxfId="483"/>
    </tableStyle>
    <tableStyle name="Resultados-style 8" pivot="0" count="2" xr9:uid="{00000000-0011-0000-FFFF-FFFF08000000}">
      <tableStyleElement type="firstRowStripe" dxfId="482"/>
      <tableStyleElement type="secondRowStripe" dxfId="481"/>
    </tableStyle>
    <tableStyle name="Resultados-style 9" pivot="0" count="2" xr9:uid="{00000000-0011-0000-FFFF-FFFF09000000}">
      <tableStyleElement type="firstRowStripe" dxfId="480"/>
      <tableStyleElement type="secondRowStripe" dxfId="479"/>
    </tableStyle>
    <tableStyle name="Resultados-style 10" pivot="0" count="2" xr9:uid="{00000000-0011-0000-FFFF-FFFF0A000000}">
      <tableStyleElement type="firstRowStripe" dxfId="478"/>
      <tableStyleElement type="secondRowStripe" dxfId="477"/>
    </tableStyle>
    <tableStyle name="Resultados-style 11" pivot="0" count="2" xr9:uid="{00000000-0011-0000-FFFF-FFFF0B000000}">
      <tableStyleElement type="firstRowStripe" dxfId="476"/>
      <tableStyleElement type="secondRowStripe" dxfId="475"/>
    </tableStyle>
    <tableStyle name="Resultados-style 12" pivot="0" count="2" xr9:uid="{00000000-0011-0000-FFFF-FFFF0C000000}">
      <tableStyleElement type="firstRowStripe" dxfId="474"/>
      <tableStyleElement type="secondRowStripe" dxfId="473"/>
    </tableStyle>
    <tableStyle name="Resultados-style 13" pivot="0" count="2" xr9:uid="{00000000-0011-0000-FFFF-FFFF0D000000}">
      <tableStyleElement type="firstRowStripe" dxfId="472"/>
      <tableStyleElement type="secondRowStripe" dxfId="471"/>
    </tableStyle>
    <tableStyle name="Resultados-style 14" pivot="0" count="2" xr9:uid="{00000000-0011-0000-FFFF-FFFF0E000000}">
      <tableStyleElement type="firstRowStripe" dxfId="470"/>
      <tableStyleElement type="secondRowStripe" dxfId="469"/>
    </tableStyle>
    <tableStyle name="Resultados-style 15" pivot="0" count="2" xr9:uid="{00000000-0011-0000-FFFF-FFFF0F000000}">
      <tableStyleElement type="firstRowStripe" dxfId="468"/>
      <tableStyleElement type="secondRowStripe" dxfId="467"/>
    </tableStyle>
    <tableStyle name="Resultados-style 16" pivot="0" count="2" xr9:uid="{00000000-0011-0000-FFFF-FFFF10000000}">
      <tableStyleElement type="firstRowStripe" dxfId="466"/>
      <tableStyleElement type="secondRowStripe" dxfId="465"/>
    </tableStyle>
    <tableStyle name="Resultados-style 17" pivot="0" count="2" xr9:uid="{00000000-0011-0000-FFFF-FFFF11000000}">
      <tableStyleElement type="firstRowStripe" dxfId="464"/>
      <tableStyleElement type="secondRowStripe" dxfId="463"/>
    </tableStyle>
    <tableStyle name="Resultados-style 18" pivot="0" count="2" xr9:uid="{00000000-0011-0000-FFFF-FFFF12000000}">
      <tableStyleElement type="firstRowStripe" dxfId="462"/>
      <tableStyleElement type="secondRowStripe" dxfId="461"/>
    </tableStyle>
    <tableStyle name="Resultados-style 19" pivot="0" count="2" xr9:uid="{00000000-0011-0000-FFFF-FFFF13000000}">
      <tableStyleElement type="firstRowStripe" dxfId="460"/>
      <tableStyleElement type="secondRowStripe" dxfId="459"/>
    </tableStyle>
    <tableStyle name="Resultados-style 20" pivot="0" count="2" xr9:uid="{00000000-0011-0000-FFFF-FFFF14000000}">
      <tableStyleElement type="firstRowStripe" dxfId="458"/>
      <tableStyleElement type="secondRowStripe" dxfId="457"/>
    </tableStyle>
    <tableStyle name="Resultados-style 21" pivot="0" count="2" xr9:uid="{00000000-0011-0000-FFFF-FFFF15000000}">
      <tableStyleElement type="firstRowStripe" dxfId="456"/>
      <tableStyleElement type="secondRowStripe" dxfId="455"/>
    </tableStyle>
    <tableStyle name="Resultados-style 22" pivot="0" count="2" xr9:uid="{00000000-0011-0000-FFFF-FFFF16000000}">
      <tableStyleElement type="firstRowStripe" dxfId="454"/>
      <tableStyleElement type="secondRowStripe" dxfId="453"/>
    </tableStyle>
    <tableStyle name="Resultados-style 23" pivot="0" count="2" xr9:uid="{00000000-0011-0000-FFFF-FFFF17000000}">
      <tableStyleElement type="firstRowStripe" dxfId="452"/>
      <tableStyleElement type="secondRowStripe" dxfId="451"/>
    </tableStyle>
    <tableStyle name="Resultados-style 24" pivot="0" count="2" xr9:uid="{00000000-0011-0000-FFFF-FFFF18000000}">
      <tableStyleElement type="firstRowStripe" dxfId="450"/>
      <tableStyleElement type="secondRowStripe" dxfId="449"/>
    </tableStyle>
    <tableStyle name="Resultados-style 25" pivot="0" count="2" xr9:uid="{00000000-0011-0000-FFFF-FFFF19000000}">
      <tableStyleElement type="firstRowStripe" dxfId="448"/>
      <tableStyleElement type="secondRowStripe" dxfId="447"/>
    </tableStyle>
    <tableStyle name="Resultados-style 26" pivot="0" count="2" xr9:uid="{00000000-0011-0000-FFFF-FFFF1A000000}">
      <tableStyleElement type="firstRowStripe" dxfId="446"/>
      <tableStyleElement type="secondRowStripe" dxfId="445"/>
    </tableStyle>
    <tableStyle name="Resultados-style 27" pivot="0" count="2" xr9:uid="{00000000-0011-0000-FFFF-FFFF1B000000}">
      <tableStyleElement type="firstRowStripe" dxfId="444"/>
      <tableStyleElement type="secondRowStripe" dxfId="443"/>
    </tableStyle>
    <tableStyle name="Resultados-style 28" pivot="0" count="2" xr9:uid="{00000000-0011-0000-FFFF-FFFF1C000000}">
      <tableStyleElement type="firstRowStripe" dxfId="442"/>
      <tableStyleElement type="secondRowStripe" dxfId="441"/>
    </tableStyle>
    <tableStyle name="Resultados-style 29" pivot="0" count="2" xr9:uid="{00000000-0011-0000-FFFF-FFFF1D000000}">
      <tableStyleElement type="firstRowStripe" dxfId="440"/>
      <tableStyleElement type="secondRowStripe" dxfId="439"/>
    </tableStyle>
    <tableStyle name="Resultados-style 30" pivot="0" count="2" xr9:uid="{00000000-0011-0000-FFFF-FFFF1E000000}">
      <tableStyleElement type="firstRowStripe" dxfId="438"/>
      <tableStyleElement type="secondRowStripe" dxfId="437"/>
    </tableStyle>
    <tableStyle name="Resultados-style 31" pivot="0" count="2" xr9:uid="{00000000-0011-0000-FFFF-FFFF1F000000}">
      <tableStyleElement type="firstRowStripe" dxfId="436"/>
      <tableStyleElement type="secondRowStripe" dxfId="435"/>
    </tableStyle>
    <tableStyle name="Resultados-style 32" pivot="0" count="2" xr9:uid="{00000000-0011-0000-FFFF-FFFF20000000}">
      <tableStyleElement type="firstRowStripe" dxfId="434"/>
      <tableStyleElement type="secondRowStripe" dxfId="433"/>
    </tableStyle>
    <tableStyle name="Resultados-style 33" pivot="0" count="2" xr9:uid="{00000000-0011-0000-FFFF-FFFF21000000}">
      <tableStyleElement type="firstRowStripe" dxfId="432"/>
      <tableStyleElement type="secondRowStripe" dxfId="431"/>
    </tableStyle>
    <tableStyle name="Resultados-style 34" pivot="0" count="2" xr9:uid="{00000000-0011-0000-FFFF-FFFF22000000}">
      <tableStyleElement type="firstRowStripe" dxfId="430"/>
      <tableStyleElement type="secondRowStripe" dxfId="429"/>
    </tableStyle>
    <tableStyle name="Resultados-style 35" pivot="0" count="2" xr9:uid="{00000000-0011-0000-FFFF-FFFF23000000}">
      <tableStyleElement type="firstRowStripe" dxfId="428"/>
      <tableStyleElement type="secondRowStripe" dxfId="427"/>
    </tableStyle>
    <tableStyle name="Resultados-style 36" pivot="0" count="2" xr9:uid="{00000000-0011-0000-FFFF-FFFF24000000}">
      <tableStyleElement type="firstRowStripe" dxfId="426"/>
      <tableStyleElement type="secondRowStripe" dxfId="425"/>
    </tableStyle>
    <tableStyle name="Resultados-style 37" pivot="0" count="2" xr9:uid="{00000000-0011-0000-FFFF-FFFF25000000}">
      <tableStyleElement type="firstRowStripe" dxfId="424"/>
      <tableStyleElement type="secondRowStripe" dxfId="423"/>
    </tableStyle>
    <tableStyle name="Resultados-style 38" pivot="0" count="2" xr9:uid="{00000000-0011-0000-FFFF-FFFF26000000}">
      <tableStyleElement type="firstRowStripe" dxfId="422"/>
      <tableStyleElement type="secondRowStripe" dxfId="421"/>
    </tableStyle>
    <tableStyle name="Resultados-style 39" pivot="0" count="2" xr9:uid="{00000000-0011-0000-FFFF-FFFF27000000}">
      <tableStyleElement type="firstRowStripe" dxfId="420"/>
      <tableStyleElement type="secondRowStripe" dxfId="419"/>
    </tableStyle>
    <tableStyle name="Resultados-style 40" pivot="0" count="2" xr9:uid="{00000000-0011-0000-FFFF-FFFF28000000}">
      <tableStyleElement type="firstRowStripe" dxfId="418"/>
      <tableStyleElement type="secondRowStripe" dxfId="417"/>
    </tableStyle>
    <tableStyle name="Resultados-style 41" pivot="0" count="2" xr9:uid="{00000000-0011-0000-FFFF-FFFF29000000}">
      <tableStyleElement type="firstRowStripe" dxfId="416"/>
      <tableStyleElement type="secondRowStripe" dxfId="415"/>
    </tableStyle>
    <tableStyle name="Resultados-style 42" pivot="0" count="2" xr9:uid="{00000000-0011-0000-FFFF-FFFF2A000000}">
      <tableStyleElement type="firstRowStripe" dxfId="414"/>
      <tableStyleElement type="secondRowStripe" dxfId="413"/>
    </tableStyle>
    <tableStyle name="Resultados-style 43" pivot="0" count="2" xr9:uid="{00000000-0011-0000-FFFF-FFFF2B000000}">
      <tableStyleElement type="firstRowStripe" dxfId="412"/>
      <tableStyleElement type="secondRowStripe" dxfId="411"/>
    </tableStyle>
    <tableStyle name="Resultados-style 44" pivot="0" count="2" xr9:uid="{00000000-0011-0000-FFFF-FFFF2C000000}">
      <tableStyleElement type="firstRowStripe" dxfId="410"/>
      <tableStyleElement type="secondRowStripe" dxfId="409"/>
    </tableStyle>
    <tableStyle name="Resultados-style 45" pivot="0" count="2" xr9:uid="{00000000-0011-0000-FFFF-FFFF2D000000}">
      <tableStyleElement type="firstRowStripe" dxfId="408"/>
      <tableStyleElement type="secondRowStripe" dxfId="407"/>
    </tableStyle>
    <tableStyle name="Resultados-style 46" pivot="0" count="2" xr9:uid="{00000000-0011-0000-FFFF-FFFF2E000000}">
      <tableStyleElement type="firstRowStripe" dxfId="406"/>
      <tableStyleElement type="secondRowStripe" dxfId="405"/>
    </tableStyle>
    <tableStyle name="Resultados-style 47" pivot="0" count="2" xr9:uid="{00000000-0011-0000-FFFF-FFFF2F000000}">
      <tableStyleElement type="firstRowStripe" dxfId="404"/>
      <tableStyleElement type="secondRowStripe" dxfId="403"/>
    </tableStyle>
    <tableStyle name="Resultados-style 48" pivot="0" count="2" xr9:uid="{00000000-0011-0000-FFFF-FFFF30000000}">
      <tableStyleElement type="firstRowStripe" dxfId="402"/>
      <tableStyleElement type="secondRowStripe" dxfId="401"/>
    </tableStyle>
    <tableStyle name="Resultados-style 49" pivot="0" count="2" xr9:uid="{00000000-0011-0000-FFFF-FFFF31000000}">
      <tableStyleElement type="firstRowStripe" dxfId="400"/>
      <tableStyleElement type="secondRowStripe" dxfId="399"/>
    </tableStyle>
    <tableStyle name="Resultados-style 50" pivot="0" count="2" xr9:uid="{00000000-0011-0000-FFFF-FFFF32000000}">
      <tableStyleElement type="firstRowStripe" dxfId="398"/>
      <tableStyleElement type="secondRowStripe" dxfId="397"/>
    </tableStyle>
    <tableStyle name="Resultados-style 51" pivot="0" count="2" xr9:uid="{00000000-0011-0000-FFFF-FFFF33000000}">
      <tableStyleElement type="firstRowStripe" dxfId="396"/>
      <tableStyleElement type="secondRowStripe" dxfId="395"/>
    </tableStyle>
    <tableStyle name="Resultados-style 52" pivot="0" count="2" xr9:uid="{00000000-0011-0000-FFFF-FFFF34000000}">
      <tableStyleElement type="firstRowStripe" dxfId="394"/>
      <tableStyleElement type="secondRowStripe" dxfId="393"/>
    </tableStyle>
    <tableStyle name="Resultados-style 53" pivot="0" count="2" xr9:uid="{00000000-0011-0000-FFFF-FFFF35000000}">
      <tableStyleElement type="firstRowStripe" dxfId="392"/>
      <tableStyleElement type="secondRowStripe" dxfId="391"/>
    </tableStyle>
    <tableStyle name="Resultados-style 54" pivot="0" count="2" xr9:uid="{00000000-0011-0000-FFFF-FFFF36000000}">
      <tableStyleElement type="firstRowStripe" dxfId="390"/>
      <tableStyleElement type="secondRowStripe" dxfId="389"/>
    </tableStyle>
    <tableStyle name="Resultados-style 55" pivot="0" count="2" xr9:uid="{00000000-0011-0000-FFFF-FFFF37000000}">
      <tableStyleElement type="firstRowStripe" dxfId="388"/>
      <tableStyleElement type="secondRowStripe" dxfId="387"/>
    </tableStyle>
    <tableStyle name="Resultados-style 56" pivot="0" count="2" xr9:uid="{00000000-0011-0000-FFFF-FFFF38000000}">
      <tableStyleElement type="firstRowStripe" dxfId="386"/>
      <tableStyleElement type="secondRowStripe" dxfId="385"/>
    </tableStyle>
    <tableStyle name="Resultados-style 57" pivot="0" count="2" xr9:uid="{00000000-0011-0000-FFFF-FFFF39000000}">
      <tableStyleElement type="firstRowStripe" dxfId="384"/>
      <tableStyleElement type="secondRowStripe" dxfId="383"/>
    </tableStyle>
    <tableStyle name="Resultados-style 58" pivot="0" count="2" xr9:uid="{00000000-0011-0000-FFFF-FFFF3A000000}">
      <tableStyleElement type="firstRowStripe" dxfId="382"/>
      <tableStyleElement type="secondRowStripe" dxfId="381"/>
    </tableStyle>
    <tableStyle name="Resultados-style 59" pivot="0" count="2" xr9:uid="{00000000-0011-0000-FFFF-FFFF3B000000}">
      <tableStyleElement type="firstRowStripe" dxfId="380"/>
      <tableStyleElement type="secondRowStripe" dxfId="379"/>
    </tableStyle>
    <tableStyle name="Resultados-style 60" pivot="0" count="2" xr9:uid="{00000000-0011-0000-FFFF-FFFF3C000000}">
      <tableStyleElement type="firstRowStripe" dxfId="378"/>
      <tableStyleElement type="secondRowStripe" dxfId="377"/>
    </tableStyle>
    <tableStyle name="Resultados-style 61" pivot="0" count="2" xr9:uid="{00000000-0011-0000-FFFF-FFFF3D000000}">
      <tableStyleElement type="firstRowStripe" dxfId="376"/>
      <tableStyleElement type="secondRowStripe" dxfId="375"/>
    </tableStyle>
    <tableStyle name="Resultados-style 62" pivot="0" count="2" xr9:uid="{00000000-0011-0000-FFFF-FFFF3E000000}">
      <tableStyleElement type="firstRowStripe" dxfId="374"/>
      <tableStyleElement type="secondRowStripe" dxfId="373"/>
    </tableStyle>
    <tableStyle name="Resultados-style 63" pivot="0" count="2" xr9:uid="{00000000-0011-0000-FFFF-FFFF3F000000}">
      <tableStyleElement type="firstRowStripe" dxfId="372"/>
      <tableStyleElement type="secondRowStripe" dxfId="371"/>
    </tableStyle>
    <tableStyle name="Resultados-style 64" pivot="0" count="2" xr9:uid="{00000000-0011-0000-FFFF-FFFF40000000}">
      <tableStyleElement type="firstRowStripe" dxfId="370"/>
      <tableStyleElement type="secondRowStripe" dxfId="369"/>
    </tableStyle>
    <tableStyle name="Resultados-style 65" pivot="0" count="2" xr9:uid="{00000000-0011-0000-FFFF-FFFF41000000}">
      <tableStyleElement type="firstRowStripe" dxfId="368"/>
      <tableStyleElement type="secondRowStripe" dxfId="367"/>
    </tableStyle>
    <tableStyle name="Resultados-style 66" pivot="0" count="2" xr9:uid="{00000000-0011-0000-FFFF-FFFF42000000}">
      <tableStyleElement type="firstRowStripe" dxfId="366"/>
      <tableStyleElement type="secondRowStripe" dxfId="365"/>
    </tableStyle>
    <tableStyle name="Resultados-style 67" pivot="0" count="2" xr9:uid="{00000000-0011-0000-FFFF-FFFF43000000}">
      <tableStyleElement type="firstRowStripe" dxfId="364"/>
      <tableStyleElement type="secondRowStripe" dxfId="363"/>
    </tableStyle>
    <tableStyle name="Resultados-style 68" pivot="0" count="2" xr9:uid="{00000000-0011-0000-FFFF-FFFF44000000}">
      <tableStyleElement type="firstRowStripe" dxfId="362"/>
      <tableStyleElement type="secondRowStripe" dxfId="361"/>
    </tableStyle>
    <tableStyle name="Resultados-style 69" pivot="0" count="2" xr9:uid="{00000000-0011-0000-FFFF-FFFF45000000}">
      <tableStyleElement type="firstRowStripe" dxfId="360"/>
      <tableStyleElement type="secondRowStripe" dxfId="359"/>
    </tableStyle>
    <tableStyle name="Metas-style" pivot="0" count="3" xr9:uid="{00000000-0011-0000-FFFF-FFFF46000000}">
      <tableStyleElement type="headerRow" dxfId="358"/>
      <tableStyleElement type="firstRowStripe" dxfId="357"/>
      <tableStyleElement type="secondRowStripe" dxfId="356"/>
    </tableStyle>
    <tableStyle name="Metas-style 2" pivot="0" count="3" xr9:uid="{00000000-0011-0000-FFFF-FFFF47000000}">
      <tableStyleElement type="headerRow" dxfId="355"/>
      <tableStyleElement type="firstRowStripe" dxfId="354"/>
      <tableStyleElement type="secondRowStripe" dxfId="353"/>
    </tableStyle>
    <tableStyle name="Metas-style 3" pivot="0" count="2" xr9:uid="{00000000-0011-0000-FFFF-FFFF48000000}">
      <tableStyleElement type="firstRowStripe" dxfId="352"/>
      <tableStyleElement type="secondRowStripe" dxfId="351"/>
    </tableStyle>
    <tableStyle name="Metas-style 4" pivot="0" count="2" xr9:uid="{00000000-0011-0000-FFFF-FFFF49000000}">
      <tableStyleElement type="firstRowStripe" dxfId="350"/>
      <tableStyleElement type="secondRowStripe" dxfId="349"/>
    </tableStyle>
    <tableStyle name="LFTS11 AGOSTO 24-style" pivot="0" count="3" xr9:uid="{00000000-0011-0000-FFFF-FFFF4A000000}">
      <tableStyleElement type="headerRow" dxfId="348"/>
      <tableStyleElement type="firstRowStripe" dxfId="347"/>
      <tableStyleElement type="secondRowStripe" dxfId="346"/>
    </tableStyle>
    <tableStyle name="LFTS11 AGOSTO 24-style 2" pivot="0" count="3" xr9:uid="{00000000-0011-0000-FFFF-FFFF4B000000}">
      <tableStyleElement type="headerRow" dxfId="345"/>
      <tableStyleElement type="firstRowStripe" dxfId="344"/>
      <tableStyleElement type="secondRowStripe" dxfId="343"/>
    </tableStyle>
    <tableStyle name="LFTS11 JULHO 24-style" pivot="0" count="3" xr9:uid="{00000000-0011-0000-FFFF-FFFF4C000000}">
      <tableStyleElement type="headerRow" dxfId="342"/>
      <tableStyleElement type="firstRowStripe" dxfId="341"/>
      <tableStyleElement type="secondRowStripe" dxfId="340"/>
    </tableStyle>
    <tableStyle name="LFTS11 JULHO 24-style 2" pivot="0" count="3" xr9:uid="{00000000-0011-0000-FFFF-FFFF4D000000}">
      <tableStyleElement type="headerRow" dxfId="339"/>
      <tableStyleElement type="firstRowStripe" dxfId="338"/>
      <tableStyleElement type="secondRowStripe" dxfId="337"/>
    </tableStyle>
    <tableStyle name="LFTS11 JUNHO 24-style" pivot="0" count="3" xr9:uid="{00000000-0011-0000-FFFF-FFFF4E000000}">
      <tableStyleElement type="headerRow" dxfId="336"/>
      <tableStyleElement type="firstRowStripe" dxfId="335"/>
      <tableStyleElement type="secondRowStripe" dxfId="334"/>
    </tableStyle>
    <tableStyle name="LFTS11 JUNHO 24-style 2" pivot="0" count="3" xr9:uid="{00000000-0011-0000-FFFF-FFFF4F000000}">
      <tableStyleElement type="headerRow" dxfId="333"/>
      <tableStyleElement type="firstRowStripe" dxfId="332"/>
      <tableStyleElement type="secondRowStripe" dxfId="331"/>
    </tableStyle>
    <tableStyle name="LFTS11 MAIO24-style" pivot="0" count="3" xr9:uid="{00000000-0011-0000-FFFF-FFFF50000000}">
      <tableStyleElement type="headerRow" dxfId="330"/>
      <tableStyleElement type="firstRowStripe" dxfId="329"/>
      <tableStyleElement type="secondRowStripe" dxfId="328"/>
    </tableStyle>
    <tableStyle name="LFTS11 MAIO24-style 2" pivot="0" count="3" xr9:uid="{00000000-0011-0000-FFFF-FFFF51000000}">
      <tableStyleElement type="headerRow" dxfId="327"/>
      <tableStyleElement type="firstRowStripe" dxfId="326"/>
      <tableStyleElement type="secondRowStripe" dxfId="325"/>
    </tableStyle>
    <tableStyle name="LFTS11 ABRIL24-style" pivot="0" count="3" xr9:uid="{00000000-0011-0000-FFFF-FFFF52000000}">
      <tableStyleElement type="headerRow" dxfId="324"/>
      <tableStyleElement type="firstRowStripe" dxfId="323"/>
      <tableStyleElement type="secondRowStripe" dxfId="322"/>
    </tableStyle>
    <tableStyle name="LFTS11 ABRIL24-style 2" pivot="0" count="3" xr9:uid="{00000000-0011-0000-FFFF-FFFF53000000}">
      <tableStyleElement type="headerRow" dxfId="321"/>
      <tableStyleElement type="firstRowStripe" dxfId="320"/>
      <tableStyleElement type="secondRowStripe" dxfId="319"/>
    </tableStyle>
    <tableStyle name="LFTS11 MAR24-style" pivot="0" count="3" xr9:uid="{00000000-0011-0000-FFFF-FFFF54000000}">
      <tableStyleElement type="headerRow" dxfId="318"/>
      <tableStyleElement type="firstRowStripe" dxfId="317"/>
      <tableStyleElement type="secondRowStripe" dxfId="316"/>
    </tableStyle>
    <tableStyle name="LFTS11 MAR24-style 2" pivot="0" count="3" xr9:uid="{00000000-0011-0000-FFFF-FFFF55000000}">
      <tableStyleElement type="headerRow" dxfId="315"/>
      <tableStyleElement type="firstRowStripe" dxfId="314"/>
      <tableStyleElement type="secondRowStripe" dxfId="313"/>
    </tableStyle>
    <tableStyle name="LFTS11 FEV24-style" pivot="0" count="3" xr9:uid="{00000000-0011-0000-FFFF-FFFF56000000}">
      <tableStyleElement type="headerRow" dxfId="312"/>
      <tableStyleElement type="firstRowStripe" dxfId="311"/>
      <tableStyleElement type="secondRowStripe" dxfId="310"/>
    </tableStyle>
    <tableStyle name="LFTS11 FEV24-style 2" pivot="0" count="3" xr9:uid="{00000000-0011-0000-FFFF-FFFF57000000}">
      <tableStyleElement type="headerRow" dxfId="309"/>
      <tableStyleElement type="firstRowStripe" dxfId="308"/>
      <tableStyleElement type="secondRowStripe" dxfId="307"/>
    </tableStyle>
    <tableStyle name="LFTS11 JAN24-style" pivot="0" count="3" xr9:uid="{00000000-0011-0000-FFFF-FFFF58000000}">
      <tableStyleElement type="headerRow" dxfId="306"/>
      <tableStyleElement type="firstRowStripe" dxfId="305"/>
      <tableStyleElement type="secondRowStripe" dxfId="304"/>
    </tableStyle>
    <tableStyle name="LFTS11 JAN24-style 2" pivot="0" count="3" xr9:uid="{00000000-0011-0000-FFFF-FFFF59000000}">
      <tableStyleElement type="headerRow" dxfId="303"/>
      <tableStyleElement type="firstRowStripe" dxfId="302"/>
      <tableStyleElement type="secondRowStripe" dxfId="301"/>
    </tableStyle>
    <tableStyle name="LFTS11 DEZ23-style" pivot="0" count="3" xr9:uid="{00000000-0011-0000-FFFF-FFFF5A000000}">
      <tableStyleElement type="headerRow" dxfId="300"/>
      <tableStyleElement type="firstRowStripe" dxfId="299"/>
      <tableStyleElement type="secondRowStripe" dxfId="298"/>
    </tableStyle>
    <tableStyle name="LFTS11 DEZ23-style 2" pivot="0" count="3" xr9:uid="{00000000-0011-0000-FFFF-FFFF5B000000}">
      <tableStyleElement type="headerRow" dxfId="297"/>
      <tableStyleElement type="firstRowStripe" dxfId="296"/>
      <tableStyleElement type="secondRowStripe" dxfId="295"/>
    </tableStyle>
    <tableStyle name="LFTS11 OUT-style" pivot="0" count="3" xr9:uid="{00000000-0011-0000-FFFF-FFFF5C000000}">
      <tableStyleElement type="headerRow" dxfId="294"/>
      <tableStyleElement type="firstRowStripe" dxfId="293"/>
      <tableStyleElement type="secondRowStripe" dxfId="292"/>
    </tableStyle>
    <tableStyle name="LFTS11 OUT-style 2" pivot="0" count="3" xr9:uid="{00000000-0011-0000-FFFF-FFFF5D000000}">
      <tableStyleElement type="headerRow" dxfId="291"/>
      <tableStyleElement type="firstRowStripe" dxfId="290"/>
      <tableStyleElement type="secondRowStripe" dxfId="289"/>
    </tableStyle>
    <tableStyle name="LFTS11 NOV-style" pivot="0" count="3" xr9:uid="{00000000-0011-0000-FFFF-FFFF5E000000}">
      <tableStyleElement type="headerRow" dxfId="288"/>
      <tableStyleElement type="firstRowStripe" dxfId="287"/>
      <tableStyleElement type="secondRowStripe" dxfId="286"/>
    </tableStyle>
    <tableStyle name="LFTS11 NOV-style 2" pivot="0" count="3" xr9:uid="{00000000-0011-0000-FFFF-FFFF5F000000}">
      <tableStyleElement type="headerRow" dxfId="285"/>
      <tableStyleElement type="firstRowStripe" dxfId="284"/>
      <tableStyleElement type="secondRowStripe" dxfId="283"/>
    </tableStyle>
    <tableStyle name="LFTS11 SET-style" pivot="0" count="3" xr9:uid="{00000000-0011-0000-FFFF-FFFF60000000}">
      <tableStyleElement type="headerRow" dxfId="282"/>
      <tableStyleElement type="firstRowStripe" dxfId="281"/>
      <tableStyleElement type="secondRowStripe" dxfId="280"/>
    </tableStyle>
    <tableStyle name="LFTS11 SET-style 2" pivot="0" count="3" xr9:uid="{00000000-0011-0000-FFFF-FFFF61000000}">
      <tableStyleElement type="headerRow" dxfId="279"/>
      <tableStyleElement type="firstRowStripe" dxfId="278"/>
      <tableStyleElement type="secondRowStripe" dxfId="277"/>
    </tableStyle>
    <tableStyle name="LFTS11 AGO-style" pivot="0" count="3" xr9:uid="{00000000-0011-0000-FFFF-FFFF62000000}">
      <tableStyleElement type="headerRow" dxfId="276"/>
      <tableStyleElement type="firstRowStripe" dxfId="275"/>
      <tableStyleElement type="secondRowStripe" dxfId="274"/>
    </tableStyle>
    <tableStyle name="LFTS11 AGO-style 2" pivot="0" count="3" xr9:uid="{00000000-0011-0000-FFFF-FFFF63000000}">
      <tableStyleElement type="headerRow" dxfId="273"/>
      <tableStyleElement type="firstRowStripe" dxfId="272"/>
      <tableStyleElement type="secondRowStripe" dxfId="271"/>
    </tableStyle>
  </tableStyles>
  <colors>
    <mruColors>
      <color rgb="FF000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28" Type="http://schemas.openxmlformats.org/officeDocument/2006/relationships/theme" Target="theme/theme1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</xdr:colOff>
      <xdr:row>19</xdr:row>
      <xdr:rowOff>110490</xdr:rowOff>
    </xdr:from>
    <xdr:to>
      <xdr:col>2</xdr:col>
      <xdr:colOff>325506</xdr:colOff>
      <xdr:row>21</xdr:row>
      <xdr:rowOff>1905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616EAE01-75B2-D6A7-4AF6-790612A74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" y="5101590"/>
          <a:ext cx="1878081" cy="3829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1125838</xdr:colOff>
      <xdr:row>1</xdr:row>
      <xdr:rowOff>97155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9004F3F2-FD3F-46C7-985C-0B1E860F5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0"/>
          <a:ext cx="1102978" cy="348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19050</xdr:rowOff>
    </xdr:from>
    <xdr:to>
      <xdr:col>2</xdr:col>
      <xdr:colOff>17129</xdr:colOff>
      <xdr:row>2</xdr:row>
      <xdr:rowOff>358140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D4C3CC4-0A12-AD6A-F648-5A5A0336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47650"/>
          <a:ext cx="1097263" cy="333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</xdr:rowOff>
    </xdr:from>
    <xdr:to>
      <xdr:col>2</xdr:col>
      <xdr:colOff>20938</xdr:colOff>
      <xdr:row>1</xdr:row>
      <xdr:rowOff>358140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2B40E43-2ADA-45FD-BD51-C430CADC8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5255"/>
          <a:ext cx="1106788" cy="337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</xdr:colOff>
      <xdr:row>1</xdr:row>
      <xdr:rowOff>17145</xdr:rowOff>
    </xdr:from>
    <xdr:to>
      <xdr:col>2</xdr:col>
      <xdr:colOff>19033</xdr:colOff>
      <xdr:row>1</xdr:row>
      <xdr:rowOff>358140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683FA92-BE90-440A-B85A-7EC91F0BB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131445"/>
          <a:ext cx="1106788" cy="344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</xdr:colOff>
      <xdr:row>0</xdr:row>
      <xdr:rowOff>110490</xdr:rowOff>
    </xdr:from>
    <xdr:to>
      <xdr:col>2</xdr:col>
      <xdr:colOff>1888</xdr:colOff>
      <xdr:row>1</xdr:row>
      <xdr:rowOff>339090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40BADA4-4132-4C53-9D26-7F3BE9B70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" y="110490"/>
          <a:ext cx="1110598" cy="342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28558</xdr:colOff>
      <xdr:row>1</xdr:row>
      <xdr:rowOff>358140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348D860-6FD6-4325-BE9D-740BFCD35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33350"/>
          <a:ext cx="1106788" cy="342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704833</xdr:colOff>
      <xdr:row>1</xdr:row>
      <xdr:rowOff>361950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B68D1A-ECB9-4F9D-99B5-1DFAE288B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90525"/>
          <a:ext cx="1102978" cy="344805"/>
        </a:xfrm>
        <a:prstGeom prst="rect">
          <a:avLst/>
        </a:prstGeom>
      </xdr:spPr>
    </xdr:pic>
    <xdr:clientData/>
  </xdr:twoCellAnchor>
  <xdr:twoCellAnchor editAs="oneCell">
    <xdr:from>
      <xdr:col>1</xdr:col>
      <xdr:colOff>2688</xdr:colOff>
      <xdr:row>27</xdr:row>
      <xdr:rowOff>285862</xdr:rowOff>
    </xdr:from>
    <xdr:to>
      <xdr:col>2</xdr:col>
      <xdr:colOff>1914525</xdr:colOff>
      <xdr:row>28</xdr:row>
      <xdr:rowOff>375966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45B227-23F8-4698-8D7C-CD8CD26A2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38" y="10706212"/>
          <a:ext cx="2311887" cy="4711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FA20491-C58E-4CBE-BB0B-E8F13BF1F43A}" name="Table_168111314" displayName="Table_168111314" ref="B13:O43" headerRowCount="0" headerRowDxfId="270" dataDxfId="269" totalsRowDxfId="268">
  <tableColumns count="14">
    <tableColumn id="19" xr3:uid="{06AE01FE-FD73-47AB-BFB7-41563BA08A3B}" name="Coluna3" dataDxfId="267"/>
    <tableColumn id="2" xr3:uid="{32836140-7FFC-4D08-8015-8E1E4121AD7C}" name="Column2" dataDxfId="266"/>
    <tableColumn id="3" xr3:uid="{DBCB5D3B-51D8-48AD-82EB-8104F9717A86}" name="Column3" dataDxfId="265"/>
    <tableColumn id="4" xr3:uid="{0C69AD4E-4658-425C-8C2D-C0D645825D09}" name="Column4" dataDxfId="264"/>
    <tableColumn id="27" xr3:uid="{54EC8E3A-DA84-414E-827D-AB0473772729}" name="Coluna4" dataDxfId="263"/>
    <tableColumn id="26" xr3:uid="{A2EAEF10-5B43-4CB9-A833-D19E4C970C22}" name="Coluna2" dataDxfId="262"/>
    <tableColumn id="7" xr3:uid="{68FF6769-FFAA-47AF-82D6-1AC2D8360F88}" name="Column7" dataDxfId="261"/>
    <tableColumn id="8" xr3:uid="{F13A176A-3491-42F1-B058-FF19939F28E1}" name="Column8" dataDxfId="260"/>
    <tableColumn id="9" xr3:uid="{FA8E8FC3-6681-4D02-8E59-A0D69276269D}" name="Column9" dataDxfId="259"/>
    <tableColumn id="17" xr3:uid="{5CF025A6-D003-44B9-8FC1-68C5DD42AD7C}" name="Coluna1" dataDxfId="258"/>
    <tableColumn id="10" xr3:uid="{F1CC2C63-59C3-4E35-B57E-C35D95A71175}" name="Column10" dataDxfId="257"/>
    <tableColumn id="11" xr3:uid="{2F8888B9-29E6-4C6E-9AD2-7FF3701CB635}" name="Column11" dataDxfId="256"/>
    <tableColumn id="12" xr3:uid="{23B6C192-5FB8-41C3-A7A7-CAC255B3FCC1}" name="Column12" dataDxfId="255"/>
    <tableColumn id="13" xr3:uid="{64801737-AE47-42D9-A4DC-BC8669800B11}" name="Column13" dataDxfId="254"/>
  </tableColumns>
  <tableStyleInfo name="Posiçõ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6AF07B-3695-4CC1-BAC4-BC24989479EE}" name="Table_1681113147" displayName="Table_1681113147" ref="B12:O42" headerRowCount="0" headerRowDxfId="253" dataDxfId="252" totalsRowDxfId="251">
  <tableColumns count="14">
    <tableColumn id="19" xr3:uid="{CFF88997-3A62-4119-8545-D8157862768E}" name="Coluna3" dataDxfId="250"/>
    <tableColumn id="2" xr3:uid="{C759F377-A1B3-445E-A08F-ACE6FF8162AD}" name="Column2" dataDxfId="249"/>
    <tableColumn id="3" xr3:uid="{287DE134-0233-4A7C-91B2-06F696C2A52B}" name="Column3" dataDxfId="248"/>
    <tableColumn id="4" xr3:uid="{35F6A9A8-EE01-4CCE-8CCD-D86EAC77D688}" name="Column4" dataDxfId="247"/>
    <tableColumn id="27" xr3:uid="{B6430AF6-3A50-4F51-AA26-6F1AD19A83FA}" name="Coluna4" dataDxfId="246"/>
    <tableColumn id="26" xr3:uid="{7CDC167A-19CB-4D05-B280-E1EBAAA1F6C0}" name="Coluna2" dataDxfId="245"/>
    <tableColumn id="7" xr3:uid="{88D3F9C1-62DE-4D36-BB31-6CC6A6962F0D}" name="Column7" dataDxfId="244"/>
    <tableColumn id="8" xr3:uid="{462CB44C-C031-4672-A5DB-04ED4D629AE4}" name="Column8" dataDxfId="243"/>
    <tableColumn id="9" xr3:uid="{5FA94644-008A-429B-B2BB-8F6D39B9B067}" name="Column9" dataDxfId="242"/>
    <tableColumn id="17" xr3:uid="{CA64D83F-3A40-402C-A584-CED8DE26C277}" name="Coluna1" dataDxfId="241"/>
    <tableColumn id="10" xr3:uid="{78B96AA1-F68B-41F1-A9ED-5F332E6758DA}" name="Column10" dataDxfId="240"/>
    <tableColumn id="11" xr3:uid="{705DFB83-EA83-4F02-AF60-D53043CF2C52}" name="Column11" dataDxfId="239"/>
    <tableColumn id="12" xr3:uid="{BE9343E4-AFAF-4B32-8F5B-751AD5AF90A9}" name="Column12" dataDxfId="238"/>
    <tableColumn id="13" xr3:uid="{7E8222B8-C544-43A6-A60D-E4E1C241CEFA}" name="Column13" dataDxfId="237"/>
  </tableColumns>
  <tableStyleInfo name="Posiçõe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B474AA3-7B52-4DF4-A099-095D1E8A0B2F}" name="Table_16811131478" displayName="Table_16811131478" ref="B12:O42" headerRowCount="0" headerRowDxfId="236" dataDxfId="235" totalsRowDxfId="234">
  <tableColumns count="14">
    <tableColumn id="19" xr3:uid="{E7C24F42-D3BE-4E0C-BF56-7E86F14751B6}" name="Coluna3" dataDxfId="233"/>
    <tableColumn id="2" xr3:uid="{EFD871FE-C0D1-48B4-ABCC-DD235B6D2FB1}" name="Column2" dataDxfId="232"/>
    <tableColumn id="3" xr3:uid="{DB6A6134-0073-4F85-97BC-E805EB972FAB}" name="Column3" dataDxfId="231"/>
    <tableColumn id="4" xr3:uid="{0913E971-FBE0-4B44-A0B5-CC8E5F9D817A}" name="Column4" dataDxfId="230"/>
    <tableColumn id="27" xr3:uid="{AC9F645F-39D6-4BF6-91CF-7CD3CF597CE4}" name="Coluna4" dataDxfId="229"/>
    <tableColumn id="26" xr3:uid="{520ABA14-76E8-4685-B4DE-CCB055C4D2EC}" name="Coluna2" dataDxfId="228"/>
    <tableColumn id="7" xr3:uid="{A097035E-8C24-4E55-A543-3C3AD789F2B0}" name="Column7" dataDxfId="227"/>
    <tableColumn id="8" xr3:uid="{38667361-76D3-43F2-BE5F-A41ECF38DFD6}" name="Column8" dataDxfId="226"/>
    <tableColumn id="9" xr3:uid="{BB9C4E03-92FD-450F-99DA-714655F1B8FF}" name="Column9" dataDxfId="225"/>
    <tableColumn id="17" xr3:uid="{30FB6692-BB1E-4BF5-8DB1-57BD1C311DDD}" name="Coluna1" dataDxfId="224"/>
    <tableColumn id="10" xr3:uid="{81193DE4-2DF6-4383-A182-3F4FE809687D}" name="Column10" dataDxfId="223"/>
    <tableColumn id="11" xr3:uid="{07174361-FD4B-49F9-B45F-5CD020D226D2}" name="Column11" dataDxfId="222"/>
    <tableColumn id="12" xr3:uid="{1866BDDC-0CBF-40BC-9086-B92AAF44363B}" name="Column12" dataDxfId="221"/>
    <tableColumn id="13" xr3:uid="{AB747BA6-A17E-48F4-B5DA-C60E5DD39FD4}" name="Column13" dataDxfId="220"/>
  </tableColumns>
  <tableStyleInfo name="Posiçõe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69AB742-7A7B-4C69-AA8D-E42266FC62C8}" name="Table_16811131479" displayName="Table_16811131479" ref="B12:O42" headerRowCount="0" headerRowDxfId="219" dataDxfId="218" totalsRowDxfId="217">
  <tableColumns count="14">
    <tableColumn id="19" xr3:uid="{F40F258F-7840-4FA8-8FBC-6F8E2D6C5963}" name="Coluna3" dataDxfId="216"/>
    <tableColumn id="2" xr3:uid="{C5CBC412-89A0-4785-9E55-5AA283FCC687}" name="Column2" dataDxfId="215"/>
    <tableColumn id="3" xr3:uid="{A089D611-5062-447F-AB49-0E6F0D26BE51}" name="Column3" dataDxfId="214"/>
    <tableColumn id="4" xr3:uid="{818D70BB-C64B-4A4B-B85D-61F9A8387331}" name="Column4" dataDxfId="213"/>
    <tableColumn id="27" xr3:uid="{3B8DBCC1-D100-42EC-A126-3763517BBBC0}" name="Coluna4" dataDxfId="212"/>
    <tableColumn id="26" xr3:uid="{D1DF1C4F-97D8-48D7-A2FD-B71C72CFDC61}" name="Coluna2" dataDxfId="211"/>
    <tableColumn id="7" xr3:uid="{9AF61E97-3CB1-4F91-878B-B63D58C80F45}" name="Column7" dataDxfId="210"/>
    <tableColumn id="8" xr3:uid="{B9F4DA5D-2555-4E06-AE61-2138C64588EA}" name="Column8" dataDxfId="209"/>
    <tableColumn id="9" xr3:uid="{4599C460-DBB7-4B4B-ACD0-AD576D75743F}" name="Column9" dataDxfId="208"/>
    <tableColumn id="17" xr3:uid="{D703B4F8-B9AB-43DD-BCC1-22053D525934}" name="Coluna1" dataDxfId="207"/>
    <tableColumn id="10" xr3:uid="{EA6D1420-4985-41B0-BE79-E4ED3C2C0D6F}" name="Column10" dataDxfId="206"/>
    <tableColumn id="11" xr3:uid="{7163305A-D062-4D60-AFE0-0E12F038F541}" name="Column11" dataDxfId="205"/>
    <tableColumn id="12" xr3:uid="{520E252C-2C23-41C6-9A0D-D59B8A5B71B1}" name="Column12" dataDxfId="204"/>
    <tableColumn id="13" xr3:uid="{45F44CF5-A012-446A-B7AB-2077A4B5EB6A}" name="Column13" dataDxfId="203"/>
  </tableColumns>
  <tableStyleInfo name="Posições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AAEF546-81ED-416C-8ADD-06F2883AD942}" name="Table_168111314710" displayName="Table_168111314710" ref="B12:O42" headerRowCount="0" headerRowDxfId="202" dataDxfId="201" totalsRowDxfId="200">
  <tableColumns count="14">
    <tableColumn id="19" xr3:uid="{22ECF511-B403-4D1C-8A69-991E9CD9BE6D}" name="Coluna3" dataDxfId="199"/>
    <tableColumn id="2" xr3:uid="{40FF906F-5677-4553-B34D-9C204C9550C4}" name="Column2" dataDxfId="198"/>
    <tableColumn id="3" xr3:uid="{FFB9473E-BD05-4AA3-A398-81B04E55C8FB}" name="Column3" dataDxfId="197"/>
    <tableColumn id="4" xr3:uid="{73A7A086-241E-408A-A3A1-F8A0A4B8A45E}" name="Column4" dataDxfId="196"/>
    <tableColumn id="27" xr3:uid="{76FB7E74-3618-4A73-94FA-D13C242E710B}" name="Coluna4" dataDxfId="195"/>
    <tableColumn id="26" xr3:uid="{F592CFA9-045D-428D-8E8C-C8463E45F9F5}" name="Coluna2" dataDxfId="194"/>
    <tableColumn id="7" xr3:uid="{CD9E1C9A-3EFD-4570-8C69-6C33ED204DC5}" name="Column7" dataDxfId="193"/>
    <tableColumn id="8" xr3:uid="{513D2EDA-D564-4E3D-9017-B58446A9FB4F}" name="Column8" dataDxfId="192"/>
    <tableColumn id="9" xr3:uid="{ADD03870-9137-4FE5-A8B4-601913147E4B}" name="Column9" dataDxfId="191"/>
    <tableColumn id="17" xr3:uid="{ECB6E515-6D30-43E1-B5D5-8BFABBF67BAA}" name="Coluna1" dataDxfId="190"/>
    <tableColumn id="10" xr3:uid="{BFB2595E-685C-4792-BE69-C3187C9495EA}" name="Column10" dataDxfId="189"/>
    <tableColumn id="11" xr3:uid="{736A7670-9924-4492-AD96-50FFC16CE0D8}" name="Column11" dataDxfId="188"/>
    <tableColumn id="12" xr3:uid="{ADA9D072-8E63-4E7C-B1E5-31E32196D123}" name="Column12" dataDxfId="187"/>
    <tableColumn id="13" xr3:uid="{0A244345-A8F2-4C08-AA9E-A788E022C3FB}" name="Column13" dataDxfId="186"/>
  </tableColumns>
  <tableStyleInfo name="Posiçõ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07F0-D88C-4BC6-9DEC-306001FB87BB}">
  <sheetPr>
    <tabColor theme="4" tint="-0.499984740745262"/>
    <pageSetUpPr fitToPage="1"/>
  </sheetPr>
  <dimension ref="A1:I19"/>
  <sheetViews>
    <sheetView showGridLines="0" tabSelected="1" topLeftCell="A4" zoomScaleNormal="100" workbookViewId="0">
      <selection activeCell="D17" sqref="D17"/>
    </sheetView>
  </sheetViews>
  <sheetFormatPr defaultColWidth="15.77734375" defaultRowHeight="19.95" customHeight="1" x14ac:dyDescent="0.3"/>
  <cols>
    <col min="1" max="1" width="15.77734375" style="3"/>
    <col min="2" max="5" width="22.77734375" style="1" customWidth="1"/>
    <col min="6" max="6" width="16.44140625" style="1" customWidth="1"/>
    <col min="7" max="7" width="17.6640625" style="1" customWidth="1"/>
    <col min="8" max="8" width="19.109375" style="1" customWidth="1"/>
    <col min="9" max="9" width="22.77734375" style="4" customWidth="1"/>
    <col min="10" max="16384" width="15.77734375" style="1"/>
  </cols>
  <sheetData>
    <row r="1" spans="1:9" ht="19.95" customHeight="1" x14ac:dyDescent="0.3">
      <c r="B1" s="22"/>
      <c r="C1" s="22"/>
      <c r="D1" s="22"/>
      <c r="E1" s="22"/>
      <c r="F1" s="22"/>
      <c r="G1" s="22"/>
      <c r="H1" s="22"/>
      <c r="I1" s="23"/>
    </row>
    <row r="2" spans="1:9" ht="19.95" customHeight="1" x14ac:dyDescent="0.3">
      <c r="B2" s="22"/>
      <c r="C2" s="72"/>
      <c r="D2" s="22"/>
      <c r="E2" s="22"/>
      <c r="F2" s="22"/>
      <c r="G2" s="22"/>
      <c r="H2" s="22"/>
      <c r="I2" s="23"/>
    </row>
    <row r="3" spans="1:9" s="3" customFormat="1" ht="4.2" customHeight="1" x14ac:dyDescent="0.3">
      <c r="B3" s="22"/>
      <c r="C3" s="22"/>
      <c r="D3" s="22"/>
      <c r="E3" s="22"/>
      <c r="F3" s="22"/>
      <c r="G3" s="22"/>
      <c r="H3" s="22"/>
      <c r="I3" s="23"/>
    </row>
    <row r="4" spans="1:9" ht="57" customHeight="1" x14ac:dyDescent="0.3">
      <c r="B4" s="111" t="s">
        <v>22</v>
      </c>
      <c r="C4" s="111"/>
      <c r="D4" s="111"/>
      <c r="E4" s="111"/>
      <c r="F4" s="111"/>
      <c r="G4" s="111"/>
      <c r="H4" s="111"/>
      <c r="I4" s="111"/>
    </row>
    <row r="5" spans="1:9" ht="19.95" customHeight="1" x14ac:dyDescent="0.3">
      <c r="B5" s="66"/>
      <c r="C5" s="67"/>
      <c r="D5" s="25"/>
      <c r="E5" s="66"/>
      <c r="F5" s="66"/>
      <c r="G5" s="66"/>
      <c r="H5" s="66"/>
      <c r="I5" s="66"/>
    </row>
    <row r="6" spans="1:9" ht="19.95" customHeight="1" x14ac:dyDescent="0.3">
      <c r="B6" s="22"/>
      <c r="C6" s="62" t="s">
        <v>14</v>
      </c>
      <c r="D6" s="7">
        <v>2024</v>
      </c>
      <c r="E6" s="22"/>
      <c r="F6" s="114" t="s">
        <v>28</v>
      </c>
      <c r="G6" s="116"/>
      <c r="H6" s="115"/>
      <c r="I6" s="23"/>
    </row>
    <row r="7" spans="1:9" ht="19.95" customHeight="1" x14ac:dyDescent="0.3">
      <c r="A7" s="5"/>
      <c r="B7" s="22"/>
      <c r="C7" s="62" t="s">
        <v>13</v>
      </c>
      <c r="D7" s="6" t="s">
        <v>64</v>
      </c>
      <c r="E7" s="22"/>
      <c r="F7" s="69"/>
      <c r="G7" s="70" t="s">
        <v>55</v>
      </c>
      <c r="H7" s="70" t="s">
        <v>56</v>
      </c>
      <c r="I7" s="23"/>
    </row>
    <row r="8" spans="1:9" ht="19.95" customHeight="1" x14ac:dyDescent="0.3">
      <c r="A8" s="5"/>
      <c r="B8" s="22"/>
      <c r="C8" s="22"/>
      <c r="D8" s="22"/>
      <c r="E8" s="22"/>
      <c r="F8" s="62" t="s">
        <v>16</v>
      </c>
      <c r="G8" s="63">
        <f>'Semana 1'!G8</f>
        <v>0</v>
      </c>
      <c r="H8" s="64">
        <f>'Semana 1'!K8</f>
        <v>0</v>
      </c>
      <c r="I8" s="23"/>
    </row>
    <row r="9" spans="1:9" ht="19.95" customHeight="1" x14ac:dyDescent="0.3">
      <c r="A9" s="5"/>
      <c r="B9" s="22"/>
      <c r="C9" s="114" t="s">
        <v>63</v>
      </c>
      <c r="D9" s="115"/>
      <c r="E9" s="22"/>
      <c r="F9" s="62" t="s">
        <v>17</v>
      </c>
      <c r="G9" s="63">
        <f>D16</f>
        <v>0</v>
      </c>
      <c r="H9" s="64">
        <f>'Semana 2'!K7</f>
        <v>0</v>
      </c>
      <c r="I9" s="23"/>
    </row>
    <row r="10" spans="1:9" ht="19.95" customHeight="1" x14ac:dyDescent="0.3">
      <c r="A10" s="5"/>
      <c r="B10" s="22"/>
      <c r="C10" s="62" t="s">
        <v>59</v>
      </c>
      <c r="D10" s="24"/>
      <c r="E10" s="22"/>
      <c r="F10" s="62" t="s">
        <v>18</v>
      </c>
      <c r="G10" s="63">
        <f>D16</f>
        <v>0</v>
      </c>
      <c r="H10" s="64">
        <f>'Semana 3'!K7</f>
        <v>0</v>
      </c>
      <c r="I10" s="23"/>
    </row>
    <row r="11" spans="1:9" ht="19.95" customHeight="1" x14ac:dyDescent="0.3">
      <c r="A11" s="5"/>
      <c r="B11" s="22"/>
      <c r="C11" s="62" t="s">
        <v>60</v>
      </c>
      <c r="D11" s="24"/>
      <c r="E11" s="68"/>
      <c r="F11" s="62" t="s">
        <v>19</v>
      </c>
      <c r="G11" s="63">
        <f>D16</f>
        <v>0</v>
      </c>
      <c r="H11" s="64">
        <f>'Semana 4'!K7</f>
        <v>0</v>
      </c>
      <c r="I11" s="23"/>
    </row>
    <row r="12" spans="1:9" ht="19.95" customHeight="1" x14ac:dyDescent="0.3">
      <c r="B12" s="22"/>
      <c r="C12" s="62" t="s">
        <v>61</v>
      </c>
      <c r="D12" s="24"/>
      <c r="E12" s="22"/>
      <c r="F12" s="62" t="s">
        <v>20</v>
      </c>
      <c r="G12" s="63">
        <f>D16</f>
        <v>0</v>
      </c>
      <c r="H12" s="64">
        <f>'Semana 5'!K7</f>
        <v>0</v>
      </c>
      <c r="I12" s="23"/>
    </row>
    <row r="13" spans="1:9" ht="19.95" customHeight="1" x14ac:dyDescent="0.3">
      <c r="B13" s="22"/>
      <c r="C13" s="68"/>
      <c r="D13" s="68"/>
      <c r="E13" s="22"/>
      <c r="F13" s="23"/>
      <c r="G13" s="23"/>
      <c r="H13" s="22"/>
      <c r="I13" s="23"/>
    </row>
    <row r="14" spans="1:9" ht="19.95" customHeight="1" x14ac:dyDescent="0.3">
      <c r="B14" s="22"/>
      <c r="C14" s="114" t="s">
        <v>62</v>
      </c>
      <c r="D14" s="115"/>
      <c r="E14" s="22"/>
      <c r="F14" s="23"/>
      <c r="G14" s="23"/>
      <c r="H14" s="22"/>
      <c r="I14" s="23"/>
    </row>
    <row r="15" spans="1:9" ht="19.95" customHeight="1" x14ac:dyDescent="0.3">
      <c r="B15" s="22"/>
      <c r="C15" s="62" t="s">
        <v>26</v>
      </c>
      <c r="D15" s="24"/>
      <c r="E15" s="22"/>
      <c r="F15" s="114" t="s">
        <v>25</v>
      </c>
      <c r="G15" s="116"/>
      <c r="H15" s="115"/>
      <c r="I15" s="23"/>
    </row>
    <row r="16" spans="1:9" ht="19.95" customHeight="1" x14ac:dyDescent="0.3">
      <c r="B16" s="22"/>
      <c r="C16" s="62" t="s">
        <v>58</v>
      </c>
      <c r="D16" s="24"/>
      <c r="E16" s="22"/>
      <c r="F16" s="112" t="s">
        <v>15</v>
      </c>
      <c r="G16" s="113"/>
      <c r="H16" s="65">
        <f>D15</f>
        <v>0</v>
      </c>
      <c r="I16" s="23"/>
    </row>
    <row r="17" spans="2:9" ht="19.95" customHeight="1" x14ac:dyDescent="0.3">
      <c r="B17" s="22"/>
      <c r="C17" s="62" t="s">
        <v>57</v>
      </c>
      <c r="D17" s="24"/>
      <c r="E17" s="22"/>
      <c r="F17" s="112" t="s">
        <v>21</v>
      </c>
      <c r="G17" s="113"/>
      <c r="H17" s="65">
        <f>SUM(H8:H12)</f>
        <v>0</v>
      </c>
      <c r="I17" s="23"/>
    </row>
    <row r="18" spans="2:9" ht="19.95" customHeight="1" x14ac:dyDescent="0.3">
      <c r="B18" s="22"/>
      <c r="C18" s="22"/>
      <c r="D18" s="22"/>
      <c r="E18" s="22"/>
      <c r="F18" s="23"/>
      <c r="G18" s="23"/>
      <c r="H18" s="22"/>
      <c r="I18" s="23"/>
    </row>
    <row r="19" spans="2:9" ht="19.95" customHeight="1" x14ac:dyDescent="0.3">
      <c r="B19" s="22"/>
      <c r="C19" s="22"/>
      <c r="D19" s="22"/>
      <c r="E19" s="22"/>
      <c r="F19" s="22"/>
      <c r="G19" s="22"/>
      <c r="H19" s="22"/>
      <c r="I19" s="23"/>
    </row>
  </sheetData>
  <sheetProtection algorithmName="SHA-512" hashValue="gcMzkeGy+4IisPeiVsBi2tkhpbOkSGTOVoLA6E5iF7RNX66tZJslo1CVaqhoo0mJ8ifX3BqkUAhHo4TNluIOxg==" saltValue="sLxRDUnmjskOXNKaHhZ/1g==" spinCount="100000" sheet="1" objects="1" scenarios="1"/>
  <mergeCells count="7">
    <mergeCell ref="B4:I4"/>
    <mergeCell ref="F17:G17"/>
    <mergeCell ref="C14:D14"/>
    <mergeCell ref="C9:D9"/>
    <mergeCell ref="F6:H6"/>
    <mergeCell ref="F15:H15"/>
    <mergeCell ref="F16:G16"/>
  </mergeCells>
  <conditionalFormatting sqref="H8:H12">
    <cfRule type="cellIs" dxfId="185" priority="11" operator="equal">
      <formula>0</formula>
    </cfRule>
    <cfRule type="cellIs" dxfId="184" priority="12" operator="lessThan">
      <formula>0</formula>
    </cfRule>
    <cfRule type="cellIs" dxfId="183" priority="13" operator="greaterThan">
      <formula>0</formula>
    </cfRule>
    <cfRule type="cellIs" dxfId="182" priority="14" operator="lessThan">
      <formula>0</formula>
    </cfRule>
  </conditionalFormatting>
  <conditionalFormatting sqref="H17">
    <cfRule type="cellIs" priority="8" operator="equal">
      <formula>0</formula>
    </cfRule>
    <cfRule type="cellIs" dxfId="181" priority="9" operator="lessThan">
      <formula>0</formula>
    </cfRule>
    <cfRule type="cellIs" dxfId="180" priority="10" operator="greaterThan">
      <formula>0</formula>
    </cfRule>
  </conditionalFormatting>
  <pageMargins left="0.7" right="0.7" top="0.75" bottom="0.75" header="0" footer="0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410A-9145-4404-9274-451025488DCC}">
  <sheetPr>
    <tabColor theme="4" tint="-0.499984740745262"/>
  </sheetPr>
  <dimension ref="A1:O45"/>
  <sheetViews>
    <sheetView showGridLines="0" zoomScaleNormal="100" workbookViewId="0">
      <selection activeCell="C14" sqref="C14:O18"/>
    </sheetView>
  </sheetViews>
  <sheetFormatPr defaultColWidth="15.77734375" defaultRowHeight="15" customHeight="1" x14ac:dyDescent="0.3"/>
  <cols>
    <col min="1" max="1" width="4.21875" style="3" customWidth="1"/>
    <col min="2" max="2" width="15.77734375" style="1"/>
    <col min="3" max="3" width="16" style="4" bestFit="1" customWidth="1"/>
    <col min="4" max="4" width="15.77734375" style="1" customWidth="1"/>
    <col min="5" max="5" width="15.77734375" style="1"/>
    <col min="6" max="6" width="17.6640625" style="1" bestFit="1" customWidth="1"/>
    <col min="7" max="7" width="15.77734375" style="4"/>
    <col min="8" max="10" width="15.77734375" style="1"/>
    <col min="11" max="12" width="15.77734375" style="4"/>
    <col min="13" max="13" width="15.77734375" style="1" customWidth="1"/>
    <col min="14" max="14" width="10.88671875" style="1" customWidth="1"/>
    <col min="15" max="15" width="15.77734375" style="4"/>
    <col min="16" max="16384" width="15.77734375" style="1"/>
  </cols>
  <sheetData>
    <row r="1" spans="1:15" s="3" customFormat="1" ht="9" customHeight="1" x14ac:dyDescent="0.3">
      <c r="C1" s="8"/>
      <c r="G1" s="8"/>
      <c r="K1" s="8"/>
      <c r="L1" s="8"/>
      <c r="O1" s="8"/>
    </row>
    <row r="2" spans="1:15" s="3" customFormat="1" ht="9" customHeight="1" x14ac:dyDescent="0.3">
      <c r="C2" s="8"/>
      <c r="G2" s="8"/>
      <c r="K2" s="8"/>
      <c r="L2" s="8"/>
      <c r="O2" s="8"/>
    </row>
    <row r="3" spans="1:15" ht="32.4" customHeight="1" x14ac:dyDescent="0.3">
      <c r="B3" s="111" t="s">
        <v>22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15" customHeight="1" x14ac:dyDescent="0.3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ht="15" customHeight="1" x14ac:dyDescent="0.3">
      <c r="B5" s="73"/>
      <c r="C5" s="66"/>
      <c r="D5" s="74"/>
      <c r="E5" s="66"/>
      <c r="F5" s="66"/>
      <c r="G5" s="66"/>
      <c r="H5" s="74"/>
      <c r="I5" s="66"/>
      <c r="J5" s="66"/>
      <c r="K5" s="66"/>
      <c r="L5" s="66"/>
      <c r="M5" s="66"/>
      <c r="N5" s="66"/>
      <c r="O5" s="66"/>
    </row>
    <row r="6" spans="1:15" ht="18.75" customHeight="1" x14ac:dyDescent="0.3">
      <c r="A6" s="5"/>
      <c r="B6" s="75"/>
      <c r="C6" s="116" t="s">
        <v>63</v>
      </c>
      <c r="D6" s="115"/>
      <c r="E6" s="10"/>
      <c r="F6" s="114" t="s">
        <v>62</v>
      </c>
      <c r="G6" s="115"/>
      <c r="H6" s="76"/>
      <c r="I6" s="114" t="s">
        <v>54</v>
      </c>
      <c r="J6" s="116"/>
      <c r="K6" s="115"/>
      <c r="L6" s="77"/>
      <c r="M6" s="127"/>
      <c r="N6" s="127"/>
      <c r="O6" s="127"/>
    </row>
    <row r="7" spans="1:15" ht="18.75" customHeight="1" x14ac:dyDescent="0.3">
      <c r="A7" s="5"/>
      <c r="B7" s="75"/>
      <c r="C7" s="84" t="s">
        <v>59</v>
      </c>
      <c r="D7" s="71">
        <f>'PAINEL DE CONTROLE'!D10</f>
        <v>0</v>
      </c>
      <c r="E7" s="10"/>
      <c r="F7" s="84" t="s">
        <v>26</v>
      </c>
      <c r="G7" s="64">
        <f>'PAINEL DE CONTROLE'!D15</f>
        <v>0</v>
      </c>
      <c r="H7" s="76"/>
      <c r="I7" s="125" t="s">
        <v>24</v>
      </c>
      <c r="J7" s="126"/>
      <c r="K7" s="86">
        <f>'PAINEL DE CONTROLE'!D16</f>
        <v>0</v>
      </c>
      <c r="L7" s="77"/>
      <c r="M7" s="122"/>
      <c r="N7" s="122"/>
      <c r="O7" s="78"/>
    </row>
    <row r="8" spans="1:15" ht="18.75" customHeight="1" x14ac:dyDescent="0.3">
      <c r="A8" s="5"/>
      <c r="B8" s="79"/>
      <c r="C8" s="84" t="s">
        <v>60</v>
      </c>
      <c r="D8" s="71">
        <f>'PAINEL DE CONTROLE'!D11</f>
        <v>0</v>
      </c>
      <c r="E8" s="10"/>
      <c r="F8" s="84" t="s">
        <v>58</v>
      </c>
      <c r="G8" s="64">
        <f>'PAINEL DE CONTROLE'!D16</f>
        <v>0</v>
      </c>
      <c r="H8" s="76"/>
      <c r="I8" s="123" t="s">
        <v>23</v>
      </c>
      <c r="J8" s="124"/>
      <c r="K8" s="87">
        <f>L44</f>
        <v>0</v>
      </c>
      <c r="L8" s="77"/>
      <c r="M8" s="122"/>
      <c r="N8" s="122"/>
      <c r="O8" s="80"/>
    </row>
    <row r="9" spans="1:15" ht="18.75" customHeight="1" x14ac:dyDescent="0.3">
      <c r="A9" s="5"/>
      <c r="B9" s="10"/>
      <c r="C9" s="84" t="s">
        <v>61</v>
      </c>
      <c r="D9" s="71">
        <f>'PAINEL DE CONTROLE'!D12</f>
        <v>0</v>
      </c>
      <c r="E9" s="68"/>
      <c r="F9" s="85" t="s">
        <v>57</v>
      </c>
      <c r="G9" s="64">
        <f>'PAINEL DE CONTROLE'!D17</f>
        <v>0</v>
      </c>
      <c r="H9" s="76"/>
      <c r="I9" s="122"/>
      <c r="J9" s="122"/>
      <c r="K9" s="81"/>
      <c r="L9" s="82"/>
      <c r="M9" s="76"/>
      <c r="N9" s="76"/>
      <c r="O9" s="77"/>
    </row>
    <row r="10" spans="1:15" ht="18.75" customHeight="1" x14ac:dyDescent="0.3">
      <c r="A10" s="5"/>
      <c r="B10" s="10"/>
      <c r="C10" s="11"/>
      <c r="D10" s="83"/>
      <c r="E10" s="68"/>
      <c r="F10" s="68"/>
      <c r="G10" s="68"/>
      <c r="H10" s="76"/>
      <c r="I10" s="122"/>
      <c r="J10" s="122"/>
      <c r="K10" s="81"/>
      <c r="L10" s="82"/>
      <c r="M10" s="76"/>
      <c r="N10" s="76"/>
      <c r="O10" s="77"/>
    </row>
    <row r="11" spans="1:15" ht="18.75" customHeight="1" x14ac:dyDescent="0.3">
      <c r="A11" s="5"/>
      <c r="B11" s="10"/>
      <c r="C11" s="11"/>
      <c r="D11" s="83"/>
      <c r="E11" s="68"/>
      <c r="F11" s="68"/>
      <c r="G11" s="68"/>
      <c r="H11" s="76"/>
      <c r="I11" s="122"/>
      <c r="J11" s="122"/>
      <c r="K11" s="81"/>
      <c r="L11" s="82"/>
      <c r="M11" s="76"/>
      <c r="N11" s="76"/>
      <c r="O11" s="77"/>
    </row>
    <row r="12" spans="1:15" ht="15" customHeight="1" x14ac:dyDescent="0.3">
      <c r="A12" s="2"/>
      <c r="B12" s="117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</row>
    <row r="13" spans="1:15" ht="30" customHeight="1" x14ac:dyDescent="0.3">
      <c r="A13" s="2"/>
      <c r="B13" s="53" t="s">
        <v>11</v>
      </c>
      <c r="C13" s="54" t="s">
        <v>1</v>
      </c>
      <c r="D13" s="55" t="s">
        <v>3</v>
      </c>
      <c r="E13" s="55" t="s">
        <v>4</v>
      </c>
      <c r="F13" s="55" t="s">
        <v>5</v>
      </c>
      <c r="G13" s="55" t="s">
        <v>0</v>
      </c>
      <c r="H13" s="55" t="s">
        <v>6</v>
      </c>
      <c r="I13" s="55" t="s">
        <v>7</v>
      </c>
      <c r="J13" s="55" t="s">
        <v>8</v>
      </c>
      <c r="K13" s="55" t="s">
        <v>30</v>
      </c>
      <c r="L13" s="55" t="s">
        <v>48</v>
      </c>
      <c r="M13" s="55" t="s">
        <v>9</v>
      </c>
      <c r="N13" s="55" t="s">
        <v>2</v>
      </c>
      <c r="O13" s="55" t="s">
        <v>10</v>
      </c>
    </row>
    <row r="14" spans="1:15" ht="15.75" customHeight="1" x14ac:dyDescent="0.3">
      <c r="B14" s="56">
        <v>1</v>
      </c>
      <c r="C14" s="27"/>
      <c r="D14" s="49"/>
      <c r="E14" s="28"/>
      <c r="F14" s="29"/>
      <c r="G14" s="30"/>
      <c r="H14" s="30"/>
      <c r="I14" s="50"/>
      <c r="J14" s="50"/>
      <c r="K14" s="31"/>
      <c r="L14" s="32"/>
      <c r="M14" s="33"/>
      <c r="N14" s="34"/>
      <c r="O14" s="35"/>
    </row>
    <row r="15" spans="1:15" ht="15.75" customHeight="1" x14ac:dyDescent="0.3">
      <c r="B15" s="56">
        <v>2</v>
      </c>
      <c r="C15" s="27"/>
      <c r="D15" s="49"/>
      <c r="E15" s="28"/>
      <c r="F15" s="29"/>
      <c r="G15" s="30"/>
      <c r="H15" s="30"/>
      <c r="I15" s="50"/>
      <c r="J15" s="50"/>
      <c r="K15" s="31"/>
      <c r="L15" s="32"/>
      <c r="M15" s="33"/>
      <c r="N15" s="34"/>
      <c r="O15" s="35"/>
    </row>
    <row r="16" spans="1:15" ht="15.75" customHeight="1" x14ac:dyDescent="0.3">
      <c r="B16" s="56">
        <v>3</v>
      </c>
      <c r="C16" s="27"/>
      <c r="D16" s="49"/>
      <c r="E16" s="28"/>
      <c r="F16" s="29"/>
      <c r="G16" s="30"/>
      <c r="H16" s="30"/>
      <c r="I16" s="50"/>
      <c r="J16" s="50"/>
      <c r="K16" s="31"/>
      <c r="L16" s="32"/>
      <c r="M16" s="33"/>
      <c r="N16" s="33"/>
      <c r="O16" s="35"/>
    </row>
    <row r="17" spans="2:15" ht="15.75" customHeight="1" x14ac:dyDescent="0.3">
      <c r="B17" s="56">
        <v>4</v>
      </c>
      <c r="C17" s="27"/>
      <c r="D17" s="49"/>
      <c r="E17" s="28"/>
      <c r="F17" s="29"/>
      <c r="G17" s="30"/>
      <c r="H17" s="30"/>
      <c r="I17" s="50"/>
      <c r="J17" s="50"/>
      <c r="K17" s="31"/>
      <c r="L17" s="32"/>
      <c r="M17" s="33"/>
      <c r="N17" s="34"/>
      <c r="O17" s="35"/>
    </row>
    <row r="18" spans="2:15" ht="15.75" customHeight="1" x14ac:dyDescent="0.3">
      <c r="B18" s="56">
        <v>5</v>
      </c>
      <c r="C18" s="27"/>
      <c r="D18" s="49"/>
      <c r="E18" s="28"/>
      <c r="F18" s="29"/>
      <c r="G18" s="30"/>
      <c r="H18" s="30"/>
      <c r="I18" s="50"/>
      <c r="J18" s="50"/>
      <c r="K18" s="36"/>
      <c r="L18" s="37"/>
      <c r="M18" s="38"/>
      <c r="N18" s="39"/>
      <c r="O18" s="35"/>
    </row>
    <row r="19" spans="2:15" ht="15.75" customHeight="1" x14ac:dyDescent="0.3">
      <c r="B19" s="56">
        <v>6</v>
      </c>
      <c r="C19" s="40"/>
      <c r="D19" s="61"/>
      <c r="E19" s="41"/>
      <c r="F19" s="29"/>
      <c r="G19" s="41"/>
      <c r="H19" s="40"/>
      <c r="I19" s="57"/>
      <c r="J19" s="57"/>
      <c r="K19" s="36"/>
      <c r="L19" s="37"/>
      <c r="M19" s="38"/>
      <c r="N19" s="39"/>
      <c r="O19" s="35"/>
    </row>
    <row r="20" spans="2:15" ht="15.75" customHeight="1" x14ac:dyDescent="0.3">
      <c r="B20" s="56">
        <v>7</v>
      </c>
      <c r="C20" s="48"/>
      <c r="D20" s="18"/>
      <c r="E20" s="18"/>
      <c r="F20" s="12"/>
      <c r="G20" s="13"/>
      <c r="H20" s="13"/>
      <c r="I20" s="19"/>
      <c r="J20" s="26"/>
      <c r="K20" s="14"/>
      <c r="L20" s="15"/>
      <c r="M20" s="16"/>
      <c r="N20" s="17"/>
      <c r="O20" s="20"/>
    </row>
    <row r="21" spans="2:15" ht="15.75" customHeight="1" x14ac:dyDescent="0.3">
      <c r="B21" s="56">
        <v>8</v>
      </c>
      <c r="C21" s="48"/>
      <c r="D21" s="18"/>
      <c r="E21" s="18"/>
      <c r="F21" s="12"/>
      <c r="G21" s="13"/>
      <c r="H21" s="13"/>
      <c r="I21" s="19"/>
      <c r="J21" s="19"/>
      <c r="K21" s="14"/>
      <c r="L21" s="15"/>
      <c r="M21" s="16"/>
      <c r="N21" s="17"/>
      <c r="O21" s="20"/>
    </row>
    <row r="22" spans="2:15" ht="15.75" customHeight="1" x14ac:dyDescent="0.3">
      <c r="B22" s="56">
        <v>9</v>
      </c>
      <c r="C22" s="48"/>
      <c r="D22" s="18"/>
      <c r="E22" s="18"/>
      <c r="F22" s="12"/>
      <c r="G22" s="13"/>
      <c r="H22" s="13"/>
      <c r="I22" s="19"/>
      <c r="J22" s="19"/>
      <c r="K22" s="14"/>
      <c r="L22" s="15"/>
      <c r="M22" s="16"/>
      <c r="N22" s="17"/>
      <c r="O22" s="20"/>
    </row>
    <row r="23" spans="2:15" ht="15.75" customHeight="1" x14ac:dyDescent="0.3">
      <c r="B23" s="56">
        <v>10</v>
      </c>
      <c r="C23" s="48"/>
      <c r="D23" s="18"/>
      <c r="E23" s="18"/>
      <c r="F23" s="12"/>
      <c r="G23" s="13"/>
      <c r="H23" s="13"/>
      <c r="I23" s="19"/>
      <c r="J23" s="26"/>
      <c r="K23" s="14"/>
      <c r="L23" s="15"/>
      <c r="M23" s="16"/>
      <c r="N23" s="17"/>
      <c r="O23" s="20"/>
    </row>
    <row r="24" spans="2:15" ht="15.75" customHeight="1" x14ac:dyDescent="0.3">
      <c r="B24" s="56">
        <v>11</v>
      </c>
      <c r="C24" s="48"/>
      <c r="D24" s="18"/>
      <c r="E24" s="18"/>
      <c r="F24" s="12"/>
      <c r="G24" s="13"/>
      <c r="H24" s="13"/>
      <c r="I24" s="19"/>
      <c r="J24" s="19"/>
      <c r="K24" s="14"/>
      <c r="L24" s="15"/>
      <c r="M24" s="16"/>
      <c r="N24" s="17"/>
      <c r="O24" s="20"/>
    </row>
    <row r="25" spans="2:15" ht="15.75" customHeight="1" x14ac:dyDescent="0.3">
      <c r="B25" s="56">
        <v>12</v>
      </c>
      <c r="C25" s="48"/>
      <c r="D25" s="18"/>
      <c r="E25" s="18"/>
      <c r="F25" s="12"/>
      <c r="G25" s="13"/>
      <c r="H25" s="13"/>
      <c r="I25" s="19"/>
      <c r="J25" s="26"/>
      <c r="K25" s="14"/>
      <c r="L25" s="15"/>
      <c r="M25" s="16"/>
      <c r="N25" s="17"/>
      <c r="O25" s="20"/>
    </row>
    <row r="26" spans="2:15" ht="15.75" customHeight="1" x14ac:dyDescent="0.3">
      <c r="B26" s="56">
        <v>13</v>
      </c>
      <c r="C26" s="48"/>
      <c r="D26" s="18"/>
      <c r="E26" s="18"/>
      <c r="F26" s="12"/>
      <c r="G26" s="13"/>
      <c r="H26" s="13"/>
      <c r="I26" s="19"/>
      <c r="J26" s="19"/>
      <c r="K26" s="14"/>
      <c r="L26" s="15"/>
      <c r="M26" s="16"/>
      <c r="N26" s="17"/>
      <c r="O26" s="20"/>
    </row>
    <row r="27" spans="2:15" ht="15.75" customHeight="1" x14ac:dyDescent="0.3">
      <c r="B27" s="56">
        <v>14</v>
      </c>
      <c r="C27" s="48"/>
      <c r="D27" s="18"/>
      <c r="E27" s="18"/>
      <c r="F27" s="12"/>
      <c r="G27" s="13"/>
      <c r="H27" s="13"/>
      <c r="I27" s="19"/>
      <c r="J27" s="26"/>
      <c r="K27" s="14"/>
      <c r="L27" s="15"/>
      <c r="M27" s="16"/>
      <c r="N27" s="17"/>
      <c r="O27" s="20"/>
    </row>
    <row r="28" spans="2:15" ht="15.75" customHeight="1" x14ac:dyDescent="0.3">
      <c r="B28" s="56">
        <v>15</v>
      </c>
      <c r="C28" s="48"/>
      <c r="D28" s="18"/>
      <c r="E28" s="18"/>
      <c r="F28" s="12"/>
      <c r="G28" s="13"/>
      <c r="H28" s="13"/>
      <c r="I28" s="19"/>
      <c r="J28" s="19"/>
      <c r="K28" s="14"/>
      <c r="L28" s="15"/>
      <c r="M28" s="16"/>
      <c r="N28" s="17"/>
      <c r="O28" s="20"/>
    </row>
    <row r="29" spans="2:15" ht="15.75" customHeight="1" x14ac:dyDescent="0.3">
      <c r="B29" s="56">
        <v>16</v>
      </c>
      <c r="C29" s="48"/>
      <c r="D29" s="18"/>
      <c r="E29" s="18"/>
      <c r="F29" s="12"/>
      <c r="G29" s="13"/>
      <c r="H29" s="13"/>
      <c r="I29" s="19"/>
      <c r="J29" s="26"/>
      <c r="K29" s="14"/>
      <c r="L29" s="15"/>
      <c r="M29" s="16"/>
      <c r="N29" s="17"/>
      <c r="O29" s="20"/>
    </row>
    <row r="30" spans="2:15" ht="15.75" customHeight="1" x14ac:dyDescent="0.3">
      <c r="B30" s="56">
        <v>17</v>
      </c>
      <c r="C30" s="48"/>
      <c r="D30" s="18"/>
      <c r="E30" s="18"/>
      <c r="F30" s="12"/>
      <c r="G30" s="13"/>
      <c r="H30" s="13"/>
      <c r="I30" s="19"/>
      <c r="J30" s="19"/>
      <c r="K30" s="14"/>
      <c r="L30" s="15"/>
      <c r="M30" s="16"/>
      <c r="N30" s="17"/>
      <c r="O30" s="20"/>
    </row>
    <row r="31" spans="2:15" ht="15.75" customHeight="1" x14ac:dyDescent="0.3">
      <c r="B31" s="56">
        <v>18</v>
      </c>
      <c r="C31" s="48"/>
      <c r="D31" s="18"/>
      <c r="E31" s="18"/>
      <c r="F31" s="12"/>
      <c r="G31" s="13"/>
      <c r="H31" s="13"/>
      <c r="I31" s="19"/>
      <c r="J31" s="19"/>
      <c r="K31" s="14"/>
      <c r="L31" s="15"/>
      <c r="M31" s="16"/>
      <c r="N31" s="17"/>
      <c r="O31" s="20"/>
    </row>
    <row r="32" spans="2:15" ht="15.75" customHeight="1" x14ac:dyDescent="0.3">
      <c r="B32" s="56">
        <v>19</v>
      </c>
      <c r="C32" s="48"/>
      <c r="D32" s="18"/>
      <c r="E32" s="18"/>
      <c r="F32" s="12"/>
      <c r="G32" s="13"/>
      <c r="H32" s="13"/>
      <c r="I32" s="19"/>
      <c r="J32" s="26"/>
      <c r="K32" s="14"/>
      <c r="L32" s="15"/>
      <c r="M32" s="16"/>
      <c r="N32" s="17"/>
      <c r="O32" s="20"/>
    </row>
    <row r="33" spans="2:15" ht="15.75" customHeight="1" x14ac:dyDescent="0.3">
      <c r="B33" s="56">
        <v>20</v>
      </c>
      <c r="C33" s="48"/>
      <c r="D33" s="18"/>
      <c r="E33" s="18"/>
      <c r="F33" s="12"/>
      <c r="G33" s="13"/>
      <c r="H33" s="13"/>
      <c r="I33" s="19"/>
      <c r="J33" s="19"/>
      <c r="K33" s="14"/>
      <c r="L33" s="15"/>
      <c r="M33" s="16"/>
      <c r="N33" s="17"/>
      <c r="O33" s="20"/>
    </row>
    <row r="34" spans="2:15" ht="15.75" customHeight="1" x14ac:dyDescent="0.3">
      <c r="B34" s="56">
        <v>21</v>
      </c>
      <c r="C34" s="48"/>
      <c r="D34" s="18"/>
      <c r="E34" s="18"/>
      <c r="F34" s="12"/>
      <c r="G34" s="13"/>
      <c r="H34" s="13"/>
      <c r="I34" s="19"/>
      <c r="J34" s="21"/>
      <c r="K34" s="14"/>
      <c r="L34" s="15"/>
      <c r="M34" s="16"/>
      <c r="N34" s="17"/>
      <c r="O34" s="20"/>
    </row>
    <row r="35" spans="2:15" ht="15.75" customHeight="1" x14ac:dyDescent="0.3">
      <c r="B35" s="56">
        <v>22</v>
      </c>
      <c r="C35" s="48"/>
      <c r="D35" s="18"/>
      <c r="E35" s="18"/>
      <c r="F35" s="12"/>
      <c r="G35" s="13"/>
      <c r="H35" s="13"/>
      <c r="I35" s="19"/>
      <c r="J35" s="19"/>
      <c r="K35" s="14"/>
      <c r="L35" s="15"/>
      <c r="M35" s="16"/>
      <c r="N35" s="17"/>
      <c r="O35" s="20"/>
    </row>
    <row r="36" spans="2:15" ht="15.75" customHeight="1" x14ac:dyDescent="0.3">
      <c r="B36" s="56">
        <v>23</v>
      </c>
      <c r="C36" s="48"/>
      <c r="D36" s="18"/>
      <c r="E36" s="18"/>
      <c r="F36" s="12"/>
      <c r="G36" s="13"/>
      <c r="H36" s="13"/>
      <c r="I36" s="19"/>
      <c r="J36" s="21"/>
      <c r="K36" s="14"/>
      <c r="L36" s="15"/>
      <c r="M36" s="16"/>
      <c r="N36" s="17"/>
      <c r="O36" s="20"/>
    </row>
    <row r="37" spans="2:15" ht="15.75" customHeight="1" x14ac:dyDescent="0.3">
      <c r="B37" s="56">
        <v>24</v>
      </c>
      <c r="C37" s="48"/>
      <c r="D37" s="18"/>
      <c r="E37" s="18"/>
      <c r="F37" s="12"/>
      <c r="G37" s="13"/>
      <c r="H37" s="13"/>
      <c r="I37" s="19"/>
      <c r="J37" s="19"/>
      <c r="K37" s="14"/>
      <c r="L37" s="15"/>
      <c r="M37" s="16"/>
      <c r="N37" s="17"/>
      <c r="O37" s="20"/>
    </row>
    <row r="38" spans="2:15" ht="15.75" customHeight="1" x14ac:dyDescent="0.3">
      <c r="B38" s="56">
        <v>25</v>
      </c>
      <c r="C38" s="48"/>
      <c r="D38" s="18"/>
      <c r="E38" s="18"/>
      <c r="F38" s="12"/>
      <c r="G38" s="13"/>
      <c r="H38" s="13"/>
      <c r="I38" s="19"/>
      <c r="J38" s="21"/>
      <c r="K38" s="14"/>
      <c r="L38" s="15"/>
      <c r="M38" s="16"/>
      <c r="N38" s="17"/>
      <c r="O38" s="20"/>
    </row>
    <row r="39" spans="2:15" ht="15.75" customHeight="1" x14ac:dyDescent="0.3">
      <c r="B39" s="56">
        <v>26</v>
      </c>
      <c r="C39" s="48"/>
      <c r="D39" s="18"/>
      <c r="E39" s="18"/>
      <c r="F39" s="12"/>
      <c r="G39" s="13"/>
      <c r="H39" s="13"/>
      <c r="I39" s="19"/>
      <c r="J39" s="19"/>
      <c r="K39" s="14"/>
      <c r="L39" s="15"/>
      <c r="M39" s="16"/>
      <c r="N39" s="17"/>
      <c r="O39" s="20"/>
    </row>
    <row r="40" spans="2:15" ht="15.75" customHeight="1" x14ac:dyDescent="0.3">
      <c r="B40" s="56">
        <v>27</v>
      </c>
      <c r="C40" s="48"/>
      <c r="D40" s="18"/>
      <c r="E40" s="18"/>
      <c r="F40" s="12"/>
      <c r="G40" s="13"/>
      <c r="H40" s="13"/>
      <c r="I40" s="19"/>
      <c r="J40" s="19"/>
      <c r="K40" s="14"/>
      <c r="L40" s="15"/>
      <c r="M40" s="16"/>
      <c r="N40" s="17"/>
      <c r="O40" s="20"/>
    </row>
    <row r="41" spans="2:15" ht="15.75" customHeight="1" x14ac:dyDescent="0.3">
      <c r="B41" s="56">
        <v>28</v>
      </c>
      <c r="C41" s="48"/>
      <c r="D41" s="18"/>
      <c r="E41" s="18"/>
      <c r="F41" s="12"/>
      <c r="G41" s="13"/>
      <c r="H41" s="13"/>
      <c r="I41" s="19"/>
      <c r="J41" s="26"/>
      <c r="K41" s="14"/>
      <c r="L41" s="15"/>
      <c r="M41" s="16"/>
      <c r="N41" s="17"/>
      <c r="O41" s="20"/>
    </row>
    <row r="42" spans="2:15" ht="15.75" customHeight="1" x14ac:dyDescent="0.3">
      <c r="B42" s="56">
        <v>29</v>
      </c>
      <c r="C42" s="48"/>
      <c r="D42" s="18"/>
      <c r="E42" s="18"/>
      <c r="F42" s="12"/>
      <c r="G42" s="13"/>
      <c r="H42" s="13"/>
      <c r="I42" s="19"/>
      <c r="J42" s="19"/>
      <c r="K42" s="14"/>
      <c r="L42" s="15"/>
      <c r="M42" s="16"/>
      <c r="N42" s="17"/>
      <c r="O42" s="20"/>
    </row>
    <row r="43" spans="2:15" ht="15.75" customHeight="1" x14ac:dyDescent="0.3">
      <c r="B43" s="56">
        <v>30</v>
      </c>
      <c r="C43" s="48"/>
      <c r="D43" s="18"/>
      <c r="E43" s="18"/>
      <c r="F43" s="12"/>
      <c r="G43" s="13"/>
      <c r="H43" s="13"/>
      <c r="I43" s="19"/>
      <c r="J43" s="19"/>
      <c r="K43" s="14"/>
      <c r="L43" s="15"/>
      <c r="M43" s="16"/>
      <c r="N43" s="17"/>
      <c r="O43" s="20"/>
    </row>
    <row r="44" spans="2:15" ht="20.399999999999999" customHeight="1" x14ac:dyDescent="0.3">
      <c r="B44" s="119" t="s">
        <v>12</v>
      </c>
      <c r="C44" s="119"/>
      <c r="D44" s="119"/>
      <c r="E44" s="119"/>
      <c r="F44" s="119"/>
      <c r="G44" s="119"/>
      <c r="H44" s="119"/>
      <c r="I44" s="119"/>
      <c r="J44" s="119"/>
      <c r="K44" s="119"/>
      <c r="L44" s="88">
        <f>SUM(L14:L43)</f>
        <v>0</v>
      </c>
      <c r="M44" s="120"/>
      <c r="N44" s="120"/>
      <c r="O44" s="120"/>
    </row>
    <row r="45" spans="2:15" ht="15" customHeight="1" x14ac:dyDescent="0.3">
      <c r="B45" s="121"/>
      <c r="C45" s="121"/>
      <c r="D45" s="121"/>
      <c r="E45" s="121"/>
      <c r="F45" s="121"/>
      <c r="G45" s="121"/>
      <c r="H45" s="121"/>
      <c r="I45" s="121"/>
      <c r="J45" s="121"/>
      <c r="K45" s="121"/>
    </row>
  </sheetData>
  <sheetProtection algorithmName="SHA-512" hashValue="+vcZ/qvZEt9aryVWuk7rnQT+4vmrIwpKpyrKhw44l+dh8u7Tuy2Q4QXsl0RgpnHY7Lsr4jZJAaxvUHnjVoEPKA==" saltValue="8hMMvookuyLXBLwS3V0M/g==" spinCount="100000" sheet="1" objects="1" scenarios="1"/>
  <mergeCells count="16">
    <mergeCell ref="I8:J8"/>
    <mergeCell ref="I7:J7"/>
    <mergeCell ref="M8:N8"/>
    <mergeCell ref="M7:N7"/>
    <mergeCell ref="B3:O3"/>
    <mergeCell ref="I6:K6"/>
    <mergeCell ref="M6:O6"/>
    <mergeCell ref="C6:D6"/>
    <mergeCell ref="F6:G6"/>
    <mergeCell ref="B12:O12"/>
    <mergeCell ref="B44:K44"/>
    <mergeCell ref="M44:O44"/>
    <mergeCell ref="B45:K45"/>
    <mergeCell ref="I9:J9"/>
    <mergeCell ref="I10:J10"/>
    <mergeCell ref="I11:J11"/>
  </mergeCells>
  <phoneticPr fontId="19" type="noConversion"/>
  <conditionalFormatting sqref="K8:K11">
    <cfRule type="cellIs" dxfId="179" priority="89" operator="greaterThan">
      <formula>0</formula>
    </cfRule>
    <cfRule type="cellIs" dxfId="178" priority="88" operator="lessThan">
      <formula>0</formula>
    </cfRule>
    <cfRule type="cellIs" priority="87" operator="equal">
      <formula>0</formula>
    </cfRule>
  </conditionalFormatting>
  <conditionalFormatting sqref="K10">
    <cfRule type="expression" dxfId="177" priority="107">
      <formula>K10&lt;0</formula>
    </cfRule>
  </conditionalFormatting>
  <conditionalFormatting sqref="K11">
    <cfRule type="expression" dxfId="176" priority="106">
      <formula>AND(K11&lt;&gt;"",K11&gt;#REF!)</formula>
    </cfRule>
    <cfRule type="expression" dxfId="175" priority="105" stopIfTrue="1">
      <formula>#REF!="0,0%"</formula>
    </cfRule>
  </conditionalFormatting>
  <conditionalFormatting sqref="L18:L19">
    <cfRule type="cellIs" dxfId="174" priority="10" operator="equal">
      <formula>0</formula>
    </cfRule>
    <cfRule type="cellIs" dxfId="173" priority="11" operator="lessThan">
      <formula>0</formula>
    </cfRule>
    <cfRule type="cellIs" dxfId="172" priority="12" operator="greaterThan">
      <formula>0</formula>
    </cfRule>
    <cfRule type="cellIs" dxfId="171" priority="13" operator="greaterThanOrEqual">
      <formula>"10%"</formula>
    </cfRule>
  </conditionalFormatting>
  <conditionalFormatting sqref="L27">
    <cfRule type="cellIs" dxfId="170" priority="59" operator="greaterThanOrEqual">
      <formula>"10%"</formula>
    </cfRule>
    <cfRule type="cellIs" dxfId="169" priority="57" operator="lessThan">
      <formula>0</formula>
    </cfRule>
    <cfRule type="cellIs" dxfId="168" priority="58" operator="greaterThan">
      <formula>0</formula>
    </cfRule>
    <cfRule type="cellIs" dxfId="167" priority="56" operator="equal">
      <formula>0</formula>
    </cfRule>
  </conditionalFormatting>
  <conditionalFormatting sqref="L36">
    <cfRule type="cellIs" dxfId="166" priority="77" operator="lessThan">
      <formula>0</formula>
    </cfRule>
    <cfRule type="cellIs" dxfId="165" priority="76" operator="equal">
      <formula>0</formula>
    </cfRule>
    <cfRule type="cellIs" dxfId="164" priority="78" operator="greaterThan">
      <formula>0</formula>
    </cfRule>
    <cfRule type="cellIs" dxfId="163" priority="79" operator="greaterThanOrEqual">
      <formula>"10%"</formula>
    </cfRule>
  </conditionalFormatting>
  <conditionalFormatting sqref="L44">
    <cfRule type="cellIs" priority="102" operator="equal">
      <formula>0</formula>
    </cfRule>
    <cfRule type="cellIs" dxfId="162" priority="103" operator="lessThan">
      <formula>0</formula>
    </cfRule>
    <cfRule type="cellIs" dxfId="161" priority="104" operator="greaterThan">
      <formula>0</formula>
    </cfRule>
  </conditionalFormatting>
  <conditionalFormatting sqref="L14:N17">
    <cfRule type="cellIs" dxfId="160" priority="2" operator="greaterThan">
      <formula>0</formula>
    </cfRule>
    <cfRule type="cellIs" dxfId="159" priority="1" operator="lessThan">
      <formula>0</formula>
    </cfRule>
  </conditionalFormatting>
  <conditionalFormatting sqref="L20:N43">
    <cfRule type="cellIs" dxfId="158" priority="30" operator="greaterThan">
      <formula>0</formula>
    </cfRule>
    <cfRule type="cellIs" dxfId="157" priority="29" operator="lessThan">
      <formula>0</formula>
    </cfRule>
  </conditionalFormatting>
  <conditionalFormatting sqref="M18:M19">
    <cfRule type="cellIs" dxfId="156" priority="5" operator="equal">
      <formula>0</formula>
    </cfRule>
    <cfRule type="cellIs" priority="6" operator="equal">
      <formula>0</formula>
    </cfRule>
  </conditionalFormatting>
  <conditionalFormatting sqref="M27">
    <cfRule type="cellIs" dxfId="155" priority="51" operator="equal">
      <formula>0</formula>
    </cfRule>
    <cfRule type="cellIs" priority="52" operator="equal">
      <formula>0</formula>
    </cfRule>
  </conditionalFormatting>
  <conditionalFormatting sqref="M36">
    <cfRule type="cellIs" priority="72" operator="equal">
      <formula>0</formula>
    </cfRule>
    <cfRule type="cellIs" dxfId="154" priority="71" operator="equal">
      <formula>0</formula>
    </cfRule>
  </conditionalFormatting>
  <conditionalFormatting sqref="M18:N19">
    <cfRule type="cellIs" dxfId="153" priority="8" operator="lessThan">
      <formula>0</formula>
    </cfRule>
    <cfRule type="cellIs" dxfId="152" priority="9" operator="greaterThan">
      <formula>0</formula>
    </cfRule>
    <cfRule type="notContainsBlanks" dxfId="151" priority="14">
      <formula>LEN(TRIM(M18))&gt;0</formula>
    </cfRule>
    <cfRule type="cellIs" priority="7" operator="equal">
      <formula>0</formula>
    </cfRule>
  </conditionalFormatting>
  <conditionalFormatting sqref="M27:N27">
    <cfRule type="notContainsBlanks" dxfId="150" priority="60">
      <formula>LEN(TRIM(M27))&gt;0</formula>
    </cfRule>
    <cfRule type="cellIs" dxfId="149" priority="54" operator="lessThan">
      <formula>0</formula>
    </cfRule>
    <cfRule type="cellIs" dxfId="148" priority="55" operator="greaterThan">
      <formula>0</formula>
    </cfRule>
    <cfRule type="cellIs" priority="53" operator="equal">
      <formula>0</formula>
    </cfRule>
  </conditionalFormatting>
  <conditionalFormatting sqref="M36:N36">
    <cfRule type="cellIs" priority="73" operator="equal">
      <formula>0</formula>
    </cfRule>
    <cfRule type="cellIs" dxfId="147" priority="74" operator="lessThan">
      <formula>0</formula>
    </cfRule>
    <cfRule type="notContainsBlanks" dxfId="146" priority="80">
      <formula>LEN(TRIM(M36))&gt;0</formula>
    </cfRule>
    <cfRule type="cellIs" dxfId="145" priority="75" operator="greaterThan">
      <formula>0</formula>
    </cfRule>
  </conditionalFormatting>
  <conditionalFormatting sqref="N18:N19">
    <cfRule type="cellIs" priority="4" operator="equal">
      <formula>0</formula>
    </cfRule>
    <cfRule type="cellIs" dxfId="144" priority="3" operator="equal">
      <formula>0</formula>
    </cfRule>
  </conditionalFormatting>
  <conditionalFormatting sqref="N27">
    <cfRule type="cellIs" priority="50" operator="equal">
      <formula>0</formula>
    </cfRule>
    <cfRule type="cellIs" dxfId="143" priority="49" operator="equal">
      <formula>0</formula>
    </cfRule>
  </conditionalFormatting>
  <conditionalFormatting sqref="N36">
    <cfRule type="cellIs" dxfId="142" priority="69" operator="equal">
      <formula>0</formula>
    </cfRule>
    <cfRule type="cellIs" priority="70" operator="equal">
      <formula>0</formula>
    </cfRule>
  </conditionalFormatting>
  <conditionalFormatting sqref="O8">
    <cfRule type="cellIs" priority="93" operator="equal">
      <formula>0</formula>
    </cfRule>
    <cfRule type="cellIs" dxfId="141" priority="94" operator="lessThan">
      <formula>0</formula>
    </cfRule>
    <cfRule type="cellIs" dxfId="140" priority="95" operator="greaterThan">
      <formula>0</formula>
    </cfRule>
  </conditionalFormatting>
  <dataValidations count="2">
    <dataValidation allowBlank="1" showInputMessage="1" showErrorMessage="1" prompt="Preencher somente no caso de trade em Ações" sqref="K14:K43" xr:uid="{74A17A9D-EAC0-4E36-9C21-FED31A0DAC49}"/>
    <dataValidation allowBlank="1" showInputMessage="1" showErrorMessage="1" prompt="Preencher o nome do ativo que foi realizado o trade" sqref="C14:C43" xr:uid="{EEC62026-02BF-42B8-BC70-944CCACD0F32}"/>
  </dataValidations>
  <pageMargins left="0.7" right="0.7" top="0.75" bottom="0.75" header="0" footer="0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034BD0-9D0F-45B5-B7AC-F9BC509FB467}">
          <x14:formula1>
            <xm:f>'Instruções de Preenchimento'!$C$30:$C$32</xm:f>
          </x14:formula1>
          <xm:sqref>F14:F43</xm:sqref>
        </x14:dataValidation>
        <x14:dataValidation type="list" allowBlank="1" showInputMessage="1" showErrorMessage="1" xr:uid="{888B381D-B5CE-4D3D-9FA1-F0CE8C2DDE3A}">
          <x14:formula1>
            <xm:f>'Instruções de Preenchimento'!$C$34:$C$35</xm:f>
          </x14:formula1>
          <xm:sqref>G14:G43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3755-EF65-4FD5-A5AE-58D3A20C0F05}">
  <sheetPr>
    <tabColor theme="4" tint="-0.499984740745262"/>
  </sheetPr>
  <dimension ref="A1:P44"/>
  <sheetViews>
    <sheetView showGridLines="0" zoomScaleNormal="100" workbookViewId="0">
      <selection activeCell="G28" sqref="G28"/>
    </sheetView>
  </sheetViews>
  <sheetFormatPr defaultColWidth="15.77734375" defaultRowHeight="15" customHeight="1" x14ac:dyDescent="0.3"/>
  <cols>
    <col min="1" max="1" width="4.21875" style="3" customWidth="1"/>
    <col min="2" max="2" width="15.77734375" style="1"/>
    <col min="3" max="3" width="16" style="4" bestFit="1" customWidth="1"/>
    <col min="4" max="5" width="15.77734375" style="1"/>
    <col min="6" max="6" width="17.6640625" style="1" bestFit="1" customWidth="1"/>
    <col min="7" max="7" width="15.77734375" style="4"/>
    <col min="8" max="10" width="15.77734375" style="1"/>
    <col min="11" max="12" width="15.77734375" style="4"/>
    <col min="13" max="13" width="15.77734375" style="1" customWidth="1"/>
    <col min="14" max="14" width="10.88671875" style="1" customWidth="1"/>
    <col min="15" max="15" width="15.77734375" style="4"/>
    <col min="16" max="16384" width="15.77734375" style="1"/>
  </cols>
  <sheetData>
    <row r="1" spans="1:16" s="3" customFormat="1" ht="9" customHeight="1" x14ac:dyDescent="0.3">
      <c r="C1" s="8"/>
      <c r="G1" s="8"/>
      <c r="K1" s="8"/>
      <c r="L1" s="8"/>
      <c r="O1" s="8"/>
    </row>
    <row r="2" spans="1:16" ht="32.4" customHeight="1" x14ac:dyDescent="0.3">
      <c r="B2" s="111" t="s">
        <v>22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6" ht="15" customHeight="1" x14ac:dyDescent="0.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ht="15" customHeight="1" x14ac:dyDescent="0.3">
      <c r="B4" s="73"/>
      <c r="C4" s="66"/>
      <c r="D4" s="74"/>
      <c r="E4" s="66"/>
      <c r="F4" s="66"/>
      <c r="G4" s="66"/>
      <c r="H4" s="74"/>
      <c r="I4" s="66"/>
      <c r="J4" s="66"/>
      <c r="K4" s="66"/>
      <c r="L4" s="66"/>
      <c r="M4" s="66"/>
      <c r="N4" s="66"/>
      <c r="O4" s="66"/>
    </row>
    <row r="5" spans="1:16" ht="18.75" customHeight="1" x14ac:dyDescent="0.3">
      <c r="A5" s="5"/>
      <c r="B5" s="75"/>
      <c r="C5" s="116" t="s">
        <v>63</v>
      </c>
      <c r="D5" s="115"/>
      <c r="E5" s="10"/>
      <c r="F5" s="114" t="s">
        <v>62</v>
      </c>
      <c r="G5" s="115"/>
      <c r="H5" s="76"/>
      <c r="I5" s="114" t="s">
        <v>17</v>
      </c>
      <c r="J5" s="116"/>
      <c r="K5" s="115"/>
      <c r="L5" s="77"/>
      <c r="M5" s="127"/>
      <c r="N5" s="127"/>
      <c r="O5" s="127"/>
    </row>
    <row r="6" spans="1:16" ht="18.75" customHeight="1" x14ac:dyDescent="0.3">
      <c r="A6" s="5"/>
      <c r="B6" s="75"/>
      <c r="C6" s="84" t="s">
        <v>59</v>
      </c>
      <c r="D6" s="71">
        <f>'PAINEL DE CONTROLE'!D10</f>
        <v>0</v>
      </c>
      <c r="E6" s="10"/>
      <c r="F6" s="84" t="s">
        <v>26</v>
      </c>
      <c r="G6" s="64">
        <f>'PAINEL DE CONTROLE'!D15</f>
        <v>0</v>
      </c>
      <c r="H6" s="76"/>
      <c r="I6" s="125" t="s">
        <v>24</v>
      </c>
      <c r="J6" s="126"/>
      <c r="K6" s="86">
        <f>'PAINEL DE CONTROLE'!D16</f>
        <v>0</v>
      </c>
      <c r="L6" s="77"/>
      <c r="M6" s="122"/>
      <c r="N6" s="122"/>
      <c r="O6" s="78"/>
    </row>
    <row r="7" spans="1:16" ht="18.75" customHeight="1" x14ac:dyDescent="0.3">
      <c r="A7" s="5"/>
      <c r="B7" s="79"/>
      <c r="C7" s="84" t="s">
        <v>60</v>
      </c>
      <c r="D7" s="71">
        <f>'PAINEL DE CONTROLE'!D11</f>
        <v>0</v>
      </c>
      <c r="E7" s="10"/>
      <c r="F7" s="84" t="s">
        <v>58</v>
      </c>
      <c r="G7" s="64">
        <f>'PAINEL DE CONTROLE'!D16</f>
        <v>0</v>
      </c>
      <c r="H7" s="76"/>
      <c r="I7" s="123" t="s">
        <v>23</v>
      </c>
      <c r="J7" s="124"/>
      <c r="K7" s="87">
        <f>L43</f>
        <v>0</v>
      </c>
      <c r="L7" s="77"/>
      <c r="M7" s="122"/>
      <c r="N7" s="122"/>
      <c r="O7" s="80"/>
    </row>
    <row r="8" spans="1:16" ht="18.75" customHeight="1" x14ac:dyDescent="0.3">
      <c r="A8" s="5"/>
      <c r="B8" s="10"/>
      <c r="C8" s="84" t="s">
        <v>61</v>
      </c>
      <c r="D8" s="71">
        <f>'PAINEL DE CONTROLE'!D12</f>
        <v>0</v>
      </c>
      <c r="E8" s="68"/>
      <c r="F8" s="85" t="s">
        <v>57</v>
      </c>
      <c r="G8" s="64">
        <f>'PAINEL DE CONTROLE'!D17</f>
        <v>0</v>
      </c>
      <c r="H8" s="76"/>
      <c r="I8" s="122"/>
      <c r="J8" s="122"/>
      <c r="K8" s="81"/>
      <c r="L8" s="82"/>
      <c r="M8" s="76"/>
      <c r="N8" s="76"/>
      <c r="O8" s="77"/>
    </row>
    <row r="9" spans="1:16" ht="18.75" customHeight="1" x14ac:dyDescent="0.3">
      <c r="A9" s="5"/>
      <c r="B9" s="10"/>
      <c r="C9" s="11"/>
      <c r="D9" s="83"/>
      <c r="E9" s="68"/>
      <c r="F9" s="68"/>
      <c r="G9" s="68"/>
      <c r="H9" s="76"/>
      <c r="I9" s="122"/>
      <c r="J9" s="122"/>
      <c r="K9" s="81"/>
      <c r="L9" s="82"/>
      <c r="M9" s="76"/>
      <c r="N9" s="76"/>
      <c r="O9" s="77"/>
    </row>
    <row r="10" spans="1:16" ht="18.75" customHeight="1" x14ac:dyDescent="0.3">
      <c r="A10" s="5"/>
      <c r="B10" s="10"/>
      <c r="C10" s="11"/>
      <c r="D10" s="83"/>
      <c r="E10" s="68"/>
      <c r="F10" s="68"/>
      <c r="G10" s="68"/>
      <c r="H10" s="76"/>
      <c r="I10" s="122"/>
      <c r="J10" s="122"/>
      <c r="K10" s="81"/>
      <c r="L10" s="82"/>
      <c r="M10" s="76"/>
      <c r="N10" s="76"/>
      <c r="O10" s="77"/>
    </row>
    <row r="11" spans="1:16" ht="15" customHeight="1" x14ac:dyDescent="0.3">
      <c r="A11" s="2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6" ht="30" customHeight="1" x14ac:dyDescent="0.3">
      <c r="A12" s="2"/>
      <c r="B12" s="53" t="s">
        <v>11</v>
      </c>
      <c r="C12" s="54" t="s">
        <v>1</v>
      </c>
      <c r="D12" s="55" t="s">
        <v>3</v>
      </c>
      <c r="E12" s="55" t="s">
        <v>4</v>
      </c>
      <c r="F12" s="55" t="s">
        <v>5</v>
      </c>
      <c r="G12" s="55" t="s">
        <v>0</v>
      </c>
      <c r="H12" s="55" t="s">
        <v>6</v>
      </c>
      <c r="I12" s="55" t="s">
        <v>7</v>
      </c>
      <c r="J12" s="55" t="s">
        <v>8</v>
      </c>
      <c r="K12" s="55" t="s">
        <v>30</v>
      </c>
      <c r="L12" s="55" t="s">
        <v>48</v>
      </c>
      <c r="M12" s="55" t="s">
        <v>9</v>
      </c>
      <c r="N12" s="55" t="s">
        <v>2</v>
      </c>
      <c r="O12" s="55" t="s">
        <v>10</v>
      </c>
    </row>
    <row r="13" spans="1:16" ht="15.75" customHeight="1" x14ac:dyDescent="0.3">
      <c r="B13" s="56">
        <v>1</v>
      </c>
      <c r="C13" s="43"/>
      <c r="D13" s="49"/>
      <c r="E13" s="42"/>
      <c r="F13" s="29"/>
      <c r="G13" s="30"/>
      <c r="H13" s="44"/>
      <c r="I13" s="50"/>
      <c r="J13" s="50"/>
      <c r="K13" s="45"/>
      <c r="L13" s="46"/>
      <c r="M13" s="58"/>
      <c r="N13" s="34"/>
      <c r="O13" s="59"/>
      <c r="P13" s="9"/>
    </row>
    <row r="14" spans="1:16" ht="15.75" customHeight="1" x14ac:dyDescent="0.3">
      <c r="B14" s="56">
        <v>2</v>
      </c>
      <c r="C14" s="27"/>
      <c r="D14" s="49"/>
      <c r="E14" s="29"/>
      <c r="F14" s="29"/>
      <c r="G14" s="30"/>
      <c r="H14" s="30"/>
      <c r="I14" s="50"/>
      <c r="J14" s="50"/>
      <c r="K14" s="31"/>
      <c r="L14" s="32"/>
      <c r="M14" s="33"/>
      <c r="N14" s="34"/>
      <c r="O14" s="60"/>
      <c r="P14" s="9"/>
    </row>
    <row r="15" spans="1:16" ht="15.75" customHeight="1" x14ac:dyDescent="0.3">
      <c r="B15" s="56">
        <v>3</v>
      </c>
      <c r="C15" s="27"/>
      <c r="D15" s="49"/>
      <c r="E15" s="47"/>
      <c r="F15" s="29"/>
      <c r="G15" s="30"/>
      <c r="H15" s="30"/>
      <c r="I15" s="50"/>
      <c r="J15" s="50"/>
      <c r="K15" s="31"/>
      <c r="L15" s="32"/>
      <c r="M15" s="33"/>
      <c r="N15" s="33"/>
      <c r="O15" s="60"/>
      <c r="P15" s="9"/>
    </row>
    <row r="16" spans="1:16" ht="15.75" customHeight="1" x14ac:dyDescent="0.3">
      <c r="B16" s="56">
        <v>4</v>
      </c>
      <c r="C16" s="27"/>
      <c r="D16" s="49"/>
      <c r="E16" s="47"/>
      <c r="F16" s="29"/>
      <c r="G16" s="30"/>
      <c r="H16" s="30"/>
      <c r="I16" s="50"/>
      <c r="J16" s="50"/>
      <c r="K16" s="31"/>
      <c r="L16" s="32"/>
      <c r="M16" s="33"/>
      <c r="N16" s="34"/>
      <c r="O16" s="60"/>
      <c r="P16" s="9"/>
    </row>
    <row r="17" spans="2:16" ht="15.75" customHeight="1" x14ac:dyDescent="0.3">
      <c r="B17" s="56">
        <v>5</v>
      </c>
      <c r="C17" s="27"/>
      <c r="D17" s="49"/>
      <c r="E17" s="47"/>
      <c r="F17" s="29"/>
      <c r="G17" s="30"/>
      <c r="H17" s="30"/>
      <c r="I17" s="50"/>
      <c r="J17" s="50"/>
      <c r="K17" s="31"/>
      <c r="L17" s="32"/>
      <c r="M17" s="33"/>
      <c r="N17" s="39"/>
      <c r="O17" s="60"/>
      <c r="P17" s="9"/>
    </row>
    <row r="18" spans="2:16" ht="15.75" customHeight="1" x14ac:dyDescent="0.3">
      <c r="B18" s="56">
        <v>6</v>
      </c>
      <c r="C18" s="27"/>
      <c r="D18" s="61"/>
      <c r="E18" s="49"/>
      <c r="F18" s="29"/>
      <c r="G18" s="41"/>
      <c r="H18" s="30"/>
      <c r="I18" s="57"/>
      <c r="J18" s="57"/>
      <c r="K18" s="31"/>
      <c r="L18" s="32"/>
      <c r="M18" s="33"/>
      <c r="N18" s="39"/>
      <c r="O18" s="35"/>
    </row>
    <row r="19" spans="2:16" ht="15.75" customHeight="1" x14ac:dyDescent="0.3">
      <c r="B19" s="56">
        <v>7</v>
      </c>
      <c r="C19" s="27"/>
      <c r="D19" s="18"/>
      <c r="E19" s="49"/>
      <c r="F19" s="29"/>
      <c r="G19" s="30"/>
      <c r="H19" s="30"/>
      <c r="I19" s="50"/>
      <c r="J19" s="51"/>
      <c r="K19" s="31"/>
      <c r="L19" s="32"/>
      <c r="M19" s="33"/>
      <c r="N19" s="17"/>
      <c r="O19" s="35"/>
    </row>
    <row r="20" spans="2:16" ht="15.75" customHeight="1" x14ac:dyDescent="0.3">
      <c r="B20" s="56">
        <v>8</v>
      </c>
      <c r="C20" s="27"/>
      <c r="D20" s="18"/>
      <c r="E20" s="49"/>
      <c r="F20" s="29"/>
      <c r="G20" s="30"/>
      <c r="H20" s="30"/>
      <c r="I20" s="50"/>
      <c r="J20" s="50"/>
      <c r="K20" s="31"/>
      <c r="L20" s="32"/>
      <c r="M20" s="33"/>
      <c r="N20" s="17"/>
      <c r="O20" s="35"/>
    </row>
    <row r="21" spans="2:16" ht="15.75" customHeight="1" x14ac:dyDescent="0.3">
      <c r="B21" s="56">
        <v>9</v>
      </c>
      <c r="C21" s="27"/>
      <c r="D21" s="18"/>
      <c r="E21" s="49"/>
      <c r="F21" s="29"/>
      <c r="G21" s="30"/>
      <c r="H21" s="30"/>
      <c r="I21" s="50"/>
      <c r="J21" s="50"/>
      <c r="K21" s="31"/>
      <c r="L21" s="32"/>
      <c r="M21" s="33"/>
      <c r="N21" s="17"/>
      <c r="O21" s="35"/>
    </row>
    <row r="22" spans="2:16" ht="15.75" customHeight="1" x14ac:dyDescent="0.3">
      <c r="B22" s="56">
        <v>10</v>
      </c>
      <c r="C22" s="27"/>
      <c r="D22" s="18"/>
      <c r="E22" s="49"/>
      <c r="F22" s="29"/>
      <c r="G22" s="30"/>
      <c r="H22" s="30"/>
      <c r="I22" s="50"/>
      <c r="J22" s="51"/>
      <c r="K22" s="31"/>
      <c r="L22" s="32"/>
      <c r="M22" s="33"/>
      <c r="N22" s="17"/>
      <c r="O22" s="35"/>
    </row>
    <row r="23" spans="2:16" ht="15.75" customHeight="1" x14ac:dyDescent="0.3">
      <c r="B23" s="56">
        <v>11</v>
      </c>
      <c r="C23" s="27"/>
      <c r="D23" s="18"/>
      <c r="E23" s="49"/>
      <c r="F23" s="29"/>
      <c r="G23" s="30"/>
      <c r="H23" s="30"/>
      <c r="I23" s="50"/>
      <c r="J23" s="50"/>
      <c r="K23" s="31"/>
      <c r="L23" s="32"/>
      <c r="M23" s="33"/>
      <c r="N23" s="17"/>
      <c r="O23" s="35"/>
    </row>
    <row r="24" spans="2:16" ht="15.75" customHeight="1" x14ac:dyDescent="0.3">
      <c r="B24" s="56">
        <v>12</v>
      </c>
      <c r="C24" s="27"/>
      <c r="D24" s="18"/>
      <c r="E24" s="49"/>
      <c r="F24" s="29"/>
      <c r="G24" s="30"/>
      <c r="H24" s="30"/>
      <c r="I24" s="50"/>
      <c r="J24" s="51"/>
      <c r="K24" s="31"/>
      <c r="L24" s="32"/>
      <c r="M24" s="33"/>
      <c r="N24" s="17"/>
      <c r="O24" s="35"/>
    </row>
    <row r="25" spans="2:16" ht="15.75" customHeight="1" x14ac:dyDescent="0.3">
      <c r="B25" s="56">
        <v>13</v>
      </c>
      <c r="C25" s="27"/>
      <c r="D25" s="18"/>
      <c r="E25" s="49"/>
      <c r="F25" s="29"/>
      <c r="G25" s="30"/>
      <c r="H25" s="30"/>
      <c r="I25" s="50"/>
      <c r="J25" s="50"/>
      <c r="K25" s="31"/>
      <c r="L25" s="32"/>
      <c r="M25" s="33"/>
      <c r="N25" s="17"/>
      <c r="O25" s="35"/>
    </row>
    <row r="26" spans="2:16" ht="15.75" customHeight="1" x14ac:dyDescent="0.3">
      <c r="B26" s="56">
        <v>14</v>
      </c>
      <c r="C26" s="27"/>
      <c r="D26" s="18"/>
      <c r="E26" s="49"/>
      <c r="F26" s="29"/>
      <c r="G26" s="30"/>
      <c r="H26" s="30"/>
      <c r="I26" s="50"/>
      <c r="J26" s="51"/>
      <c r="K26" s="31"/>
      <c r="L26" s="32"/>
      <c r="M26" s="33"/>
      <c r="N26" s="17"/>
      <c r="O26" s="35"/>
    </row>
    <row r="27" spans="2:16" ht="15.75" customHeight="1" x14ac:dyDescent="0.3">
      <c r="B27" s="56">
        <v>15</v>
      </c>
      <c r="C27" s="27"/>
      <c r="D27" s="18"/>
      <c r="E27" s="49"/>
      <c r="F27" s="29"/>
      <c r="G27" s="30"/>
      <c r="H27" s="30"/>
      <c r="I27" s="50"/>
      <c r="J27" s="50"/>
      <c r="K27" s="31"/>
      <c r="L27" s="32"/>
      <c r="M27" s="33"/>
      <c r="N27" s="17"/>
      <c r="O27" s="35"/>
    </row>
    <row r="28" spans="2:16" ht="15.75" customHeight="1" x14ac:dyDescent="0.3">
      <c r="B28" s="56">
        <v>16</v>
      </c>
      <c r="C28" s="27"/>
      <c r="D28" s="18"/>
      <c r="E28" s="49"/>
      <c r="F28" s="29"/>
      <c r="G28" s="30"/>
      <c r="H28" s="30"/>
      <c r="I28" s="50"/>
      <c r="J28" s="51"/>
      <c r="K28" s="31"/>
      <c r="L28" s="32"/>
      <c r="M28" s="33"/>
      <c r="N28" s="17"/>
      <c r="O28" s="35"/>
    </row>
    <row r="29" spans="2:16" ht="15.75" customHeight="1" x14ac:dyDescent="0.3">
      <c r="B29" s="56">
        <v>17</v>
      </c>
      <c r="C29" s="27"/>
      <c r="D29" s="18"/>
      <c r="E29" s="49"/>
      <c r="F29" s="29"/>
      <c r="G29" s="30"/>
      <c r="H29" s="30"/>
      <c r="I29" s="50"/>
      <c r="J29" s="50"/>
      <c r="K29" s="31"/>
      <c r="L29" s="32"/>
      <c r="M29" s="33"/>
      <c r="N29" s="17"/>
      <c r="O29" s="35"/>
    </row>
    <row r="30" spans="2:16" ht="15.75" customHeight="1" x14ac:dyDescent="0.3">
      <c r="B30" s="56">
        <v>18</v>
      </c>
      <c r="C30" s="27"/>
      <c r="D30" s="18"/>
      <c r="E30" s="49"/>
      <c r="F30" s="29"/>
      <c r="G30" s="30"/>
      <c r="H30" s="30"/>
      <c r="I30" s="50"/>
      <c r="J30" s="50"/>
      <c r="K30" s="31"/>
      <c r="L30" s="32"/>
      <c r="M30" s="33"/>
      <c r="N30" s="17"/>
      <c r="O30" s="35"/>
    </row>
    <row r="31" spans="2:16" ht="15.75" customHeight="1" x14ac:dyDescent="0.3">
      <c r="B31" s="56">
        <v>19</v>
      </c>
      <c r="C31" s="27"/>
      <c r="D31" s="18"/>
      <c r="E31" s="49"/>
      <c r="F31" s="29"/>
      <c r="G31" s="30"/>
      <c r="H31" s="30"/>
      <c r="I31" s="50"/>
      <c r="J31" s="51"/>
      <c r="K31" s="31"/>
      <c r="L31" s="32"/>
      <c r="M31" s="33"/>
      <c r="N31" s="17"/>
      <c r="O31" s="35"/>
    </row>
    <row r="32" spans="2:16" ht="15.75" customHeight="1" x14ac:dyDescent="0.3">
      <c r="B32" s="56">
        <v>20</v>
      </c>
      <c r="C32" s="27"/>
      <c r="D32" s="18"/>
      <c r="E32" s="49"/>
      <c r="F32" s="29"/>
      <c r="G32" s="30"/>
      <c r="H32" s="30"/>
      <c r="I32" s="50"/>
      <c r="J32" s="50"/>
      <c r="K32" s="31"/>
      <c r="L32" s="32"/>
      <c r="M32" s="33"/>
      <c r="N32" s="17"/>
      <c r="O32" s="35"/>
    </row>
    <row r="33" spans="2:15" ht="15.75" customHeight="1" x14ac:dyDescent="0.3">
      <c r="B33" s="56">
        <v>21</v>
      </c>
      <c r="C33" s="27"/>
      <c r="D33" s="18"/>
      <c r="E33" s="49"/>
      <c r="F33" s="29"/>
      <c r="G33" s="30"/>
      <c r="H33" s="30"/>
      <c r="I33" s="50"/>
      <c r="J33" s="52"/>
      <c r="K33" s="31"/>
      <c r="L33" s="32"/>
      <c r="M33" s="33"/>
      <c r="N33" s="17"/>
      <c r="O33" s="35"/>
    </row>
    <row r="34" spans="2:15" ht="15.75" customHeight="1" x14ac:dyDescent="0.3">
      <c r="B34" s="56">
        <v>22</v>
      </c>
      <c r="C34" s="27"/>
      <c r="D34" s="18"/>
      <c r="E34" s="49"/>
      <c r="F34" s="29"/>
      <c r="G34" s="30"/>
      <c r="H34" s="30"/>
      <c r="I34" s="50"/>
      <c r="J34" s="50"/>
      <c r="K34" s="31"/>
      <c r="L34" s="32"/>
      <c r="M34" s="33"/>
      <c r="N34" s="17"/>
      <c r="O34" s="35"/>
    </row>
    <row r="35" spans="2:15" ht="15.75" customHeight="1" x14ac:dyDescent="0.3">
      <c r="B35" s="56">
        <v>23</v>
      </c>
      <c r="C35" s="27"/>
      <c r="D35" s="18"/>
      <c r="E35" s="49"/>
      <c r="F35" s="29"/>
      <c r="G35" s="30"/>
      <c r="H35" s="30"/>
      <c r="I35" s="50"/>
      <c r="J35" s="52"/>
      <c r="K35" s="31"/>
      <c r="L35" s="32"/>
      <c r="M35" s="33"/>
      <c r="N35" s="17"/>
      <c r="O35" s="35"/>
    </row>
    <row r="36" spans="2:15" ht="15.75" customHeight="1" x14ac:dyDescent="0.3">
      <c r="B36" s="56">
        <v>24</v>
      </c>
      <c r="C36" s="27"/>
      <c r="D36" s="18"/>
      <c r="E36" s="49"/>
      <c r="F36" s="29"/>
      <c r="G36" s="30"/>
      <c r="H36" s="30"/>
      <c r="I36" s="50"/>
      <c r="J36" s="50"/>
      <c r="K36" s="31"/>
      <c r="L36" s="32"/>
      <c r="M36" s="33"/>
      <c r="N36" s="17"/>
      <c r="O36" s="35"/>
    </row>
    <row r="37" spans="2:15" ht="15.75" customHeight="1" x14ac:dyDescent="0.3">
      <c r="B37" s="56">
        <v>25</v>
      </c>
      <c r="C37" s="27"/>
      <c r="D37" s="18"/>
      <c r="E37" s="49"/>
      <c r="F37" s="29"/>
      <c r="G37" s="30"/>
      <c r="H37" s="30"/>
      <c r="I37" s="50"/>
      <c r="J37" s="52"/>
      <c r="K37" s="31"/>
      <c r="L37" s="32"/>
      <c r="M37" s="33"/>
      <c r="N37" s="17"/>
      <c r="O37" s="35"/>
    </row>
    <row r="38" spans="2:15" ht="15.75" customHeight="1" x14ac:dyDescent="0.3">
      <c r="B38" s="56">
        <v>26</v>
      </c>
      <c r="C38" s="27"/>
      <c r="D38" s="18"/>
      <c r="E38" s="49"/>
      <c r="F38" s="29"/>
      <c r="G38" s="30"/>
      <c r="H38" s="30"/>
      <c r="I38" s="50"/>
      <c r="J38" s="50"/>
      <c r="K38" s="31"/>
      <c r="L38" s="32"/>
      <c r="M38" s="33"/>
      <c r="N38" s="17"/>
      <c r="O38" s="35"/>
    </row>
    <row r="39" spans="2:15" ht="15.75" customHeight="1" x14ac:dyDescent="0.3">
      <c r="B39" s="56">
        <v>27</v>
      </c>
      <c r="C39" s="27"/>
      <c r="D39" s="18"/>
      <c r="E39" s="49"/>
      <c r="F39" s="29"/>
      <c r="G39" s="30"/>
      <c r="H39" s="30"/>
      <c r="I39" s="50"/>
      <c r="J39" s="50"/>
      <c r="K39" s="31"/>
      <c r="L39" s="32"/>
      <c r="M39" s="33"/>
      <c r="N39" s="17"/>
      <c r="O39" s="35"/>
    </row>
    <row r="40" spans="2:15" ht="15.75" customHeight="1" x14ac:dyDescent="0.3">
      <c r="B40" s="56">
        <v>28</v>
      </c>
      <c r="C40" s="27"/>
      <c r="D40" s="18"/>
      <c r="E40" s="49"/>
      <c r="F40" s="29"/>
      <c r="G40" s="30"/>
      <c r="H40" s="30"/>
      <c r="I40" s="50"/>
      <c r="J40" s="51"/>
      <c r="K40" s="31"/>
      <c r="L40" s="32"/>
      <c r="M40" s="33"/>
      <c r="N40" s="17"/>
      <c r="O40" s="35"/>
    </row>
    <row r="41" spans="2:15" ht="15.75" customHeight="1" x14ac:dyDescent="0.3">
      <c r="B41" s="56">
        <v>29</v>
      </c>
      <c r="C41" s="27"/>
      <c r="D41" s="18"/>
      <c r="E41" s="49"/>
      <c r="F41" s="29"/>
      <c r="G41" s="30"/>
      <c r="H41" s="30"/>
      <c r="I41" s="50"/>
      <c r="J41" s="50"/>
      <c r="K41" s="31"/>
      <c r="L41" s="32"/>
      <c r="M41" s="33"/>
      <c r="N41" s="17"/>
      <c r="O41" s="35"/>
    </row>
    <row r="42" spans="2:15" ht="15.75" customHeight="1" x14ac:dyDescent="0.3">
      <c r="B42" s="56">
        <v>30</v>
      </c>
      <c r="C42" s="27"/>
      <c r="D42" s="18"/>
      <c r="E42" s="49"/>
      <c r="F42" s="29"/>
      <c r="G42" s="30"/>
      <c r="H42" s="30"/>
      <c r="I42" s="50"/>
      <c r="J42" s="50"/>
      <c r="K42" s="31"/>
      <c r="L42" s="32"/>
      <c r="M42" s="33"/>
      <c r="N42" s="17"/>
      <c r="O42" s="35"/>
    </row>
    <row r="43" spans="2:15" ht="20.399999999999999" customHeight="1" x14ac:dyDescent="0.3">
      <c r="B43" s="119" t="s">
        <v>12</v>
      </c>
      <c r="C43" s="119"/>
      <c r="D43" s="119"/>
      <c r="E43" s="119"/>
      <c r="F43" s="119"/>
      <c r="G43" s="119"/>
      <c r="H43" s="119"/>
      <c r="I43" s="119"/>
      <c r="J43" s="119"/>
      <c r="K43" s="119"/>
      <c r="L43" s="88">
        <f>SUM(L13:L42)</f>
        <v>0</v>
      </c>
      <c r="M43" s="120"/>
      <c r="N43" s="120"/>
      <c r="O43" s="120"/>
    </row>
    <row r="44" spans="2:15" ht="15" customHeight="1" x14ac:dyDescent="0.3">
      <c r="B44" s="121"/>
      <c r="C44" s="121"/>
      <c r="D44" s="121"/>
      <c r="E44" s="121"/>
      <c r="F44" s="121"/>
      <c r="G44" s="121"/>
      <c r="H44" s="121"/>
      <c r="I44" s="121"/>
      <c r="J44" s="121"/>
      <c r="K44" s="121"/>
    </row>
  </sheetData>
  <sheetProtection algorithmName="SHA-512" hashValue="ekdf2hFjA44saRUqTN5gZ8v8d7/SWjRzfLjZG+7rUlNl8aZFh0tIy2EoqeNdmN3W3VnOvk7RBfHxHhXz2g/7aw==" saltValue="MmAZ7BN6yYL9wEuYAeaxfQ==" spinCount="100000" sheet="1" objects="1" scenarios="1"/>
  <mergeCells count="16">
    <mergeCell ref="B43:K43"/>
    <mergeCell ref="M43:O43"/>
    <mergeCell ref="B44:K44"/>
    <mergeCell ref="I7:J7"/>
    <mergeCell ref="M7:N7"/>
    <mergeCell ref="I8:J8"/>
    <mergeCell ref="I9:J9"/>
    <mergeCell ref="I10:J10"/>
    <mergeCell ref="B11:O11"/>
    <mergeCell ref="I6:J6"/>
    <mergeCell ref="M6:N6"/>
    <mergeCell ref="B2:O2"/>
    <mergeCell ref="F5:G5"/>
    <mergeCell ref="C5:D5"/>
    <mergeCell ref="I5:K5"/>
    <mergeCell ref="M5:O5"/>
  </mergeCells>
  <conditionalFormatting sqref="K7:K10">
    <cfRule type="cellIs" dxfId="139" priority="90" operator="lessThan">
      <formula>0</formula>
    </cfRule>
    <cfRule type="cellIs" priority="89" operator="equal">
      <formula>0</formula>
    </cfRule>
    <cfRule type="cellIs" dxfId="138" priority="91" operator="greaterThan">
      <formula>0</formula>
    </cfRule>
  </conditionalFormatting>
  <conditionalFormatting sqref="K9">
    <cfRule type="expression" dxfId="137" priority="103">
      <formula>K9&lt;0</formula>
    </cfRule>
  </conditionalFormatting>
  <conditionalFormatting sqref="K10">
    <cfRule type="expression" dxfId="136" priority="102">
      <formula>AND(K10&lt;&gt;"",K10&gt;#REF!)</formula>
    </cfRule>
    <cfRule type="expression" dxfId="135" priority="101" stopIfTrue="1">
      <formula>#REF!="0,0%"</formula>
    </cfRule>
  </conditionalFormatting>
  <conditionalFormatting sqref="L26">
    <cfRule type="cellIs" dxfId="134" priority="56" operator="equal">
      <formula>0</formula>
    </cfRule>
    <cfRule type="cellIs" dxfId="133" priority="57" operator="lessThan">
      <formula>0</formula>
    </cfRule>
    <cfRule type="cellIs" dxfId="132" priority="58" operator="greaterThan">
      <formula>0</formula>
    </cfRule>
    <cfRule type="cellIs" dxfId="131" priority="59" operator="greaterThanOrEqual">
      <formula>"10%"</formula>
    </cfRule>
  </conditionalFormatting>
  <conditionalFormatting sqref="L35">
    <cfRule type="cellIs" dxfId="130" priority="107" operator="equal">
      <formula>0</formula>
    </cfRule>
    <cfRule type="cellIs" dxfId="129" priority="108" operator="lessThan">
      <formula>0</formula>
    </cfRule>
    <cfRule type="cellIs" dxfId="128" priority="109" operator="greaterThan">
      <formula>0</formula>
    </cfRule>
    <cfRule type="cellIs" dxfId="127" priority="110" operator="greaterThanOrEqual">
      <formula>"10%"</formula>
    </cfRule>
  </conditionalFormatting>
  <conditionalFormatting sqref="L43">
    <cfRule type="cellIs" dxfId="126" priority="100" operator="greaterThan">
      <formula>0</formula>
    </cfRule>
    <cfRule type="cellIs" dxfId="125" priority="99" operator="lessThan">
      <formula>0</formula>
    </cfRule>
    <cfRule type="cellIs" priority="98" operator="equal">
      <formula>0</formula>
    </cfRule>
  </conditionalFormatting>
  <conditionalFormatting sqref="L13:M42">
    <cfRule type="cellIs" dxfId="124" priority="23" operator="lessThan">
      <formula>0</formula>
    </cfRule>
    <cfRule type="cellIs" dxfId="123" priority="24" operator="greaterThan">
      <formula>0</formula>
    </cfRule>
  </conditionalFormatting>
  <conditionalFormatting sqref="M26">
    <cfRule type="cellIs" dxfId="122" priority="55" operator="greaterThan">
      <formula>0</formula>
    </cfRule>
    <cfRule type="notContainsBlanks" dxfId="121" priority="60">
      <formula>LEN(TRIM(M26))&gt;0</formula>
    </cfRule>
    <cfRule type="cellIs" dxfId="120" priority="51" operator="equal">
      <formula>0</formula>
    </cfRule>
    <cfRule type="cellIs" priority="52" operator="equal">
      <formula>0</formula>
    </cfRule>
    <cfRule type="cellIs" dxfId="119" priority="54" operator="lessThan">
      <formula>0</formula>
    </cfRule>
  </conditionalFormatting>
  <conditionalFormatting sqref="M35">
    <cfRule type="cellIs" dxfId="118" priority="105" operator="lessThan">
      <formula>0</formula>
    </cfRule>
    <cfRule type="cellIs" dxfId="117" priority="106" operator="greaterThan">
      <formula>0</formula>
    </cfRule>
    <cfRule type="cellIs" dxfId="116" priority="87" operator="equal">
      <formula>0</formula>
    </cfRule>
    <cfRule type="cellIs" priority="88" operator="equal">
      <formula>0</formula>
    </cfRule>
    <cfRule type="notContainsBlanks" dxfId="115" priority="111">
      <formula>LEN(TRIM(M35))&gt;0</formula>
    </cfRule>
  </conditionalFormatting>
  <conditionalFormatting sqref="N13:N42">
    <cfRule type="cellIs" dxfId="114" priority="2" operator="greaterThan">
      <formula>0</formula>
    </cfRule>
    <cfRule type="cellIs" dxfId="113" priority="1" operator="lessThan">
      <formula>0</formula>
    </cfRule>
  </conditionalFormatting>
  <conditionalFormatting sqref="N17:N18">
    <cfRule type="notContainsBlanks" dxfId="112" priority="8">
      <formula>LEN(TRIM(N17))&gt;0</formula>
    </cfRule>
    <cfRule type="cellIs" priority="4" operator="equal">
      <formula>0</formula>
    </cfRule>
    <cfRule type="cellIs" dxfId="111" priority="3" operator="equal">
      <formula>0</formula>
    </cfRule>
  </conditionalFormatting>
  <conditionalFormatting sqref="N26">
    <cfRule type="notContainsBlanks" dxfId="110" priority="16">
      <formula>LEN(TRIM(N26))&gt;0</formula>
    </cfRule>
    <cfRule type="cellIs" priority="12" operator="equal">
      <formula>0</formula>
    </cfRule>
    <cfRule type="cellIs" dxfId="109" priority="11" operator="equal">
      <formula>0</formula>
    </cfRule>
  </conditionalFormatting>
  <conditionalFormatting sqref="N35">
    <cfRule type="notContainsBlanks" dxfId="108" priority="22">
      <formula>LEN(TRIM(N35))&gt;0</formula>
    </cfRule>
    <cfRule type="cellIs" priority="18" operator="equal">
      <formula>0</formula>
    </cfRule>
    <cfRule type="cellIs" dxfId="107" priority="17" operator="equal">
      <formula>0</formula>
    </cfRule>
  </conditionalFormatting>
  <conditionalFormatting sqref="O7">
    <cfRule type="cellIs" dxfId="106" priority="94" operator="greaterThan">
      <formula>0</formula>
    </cfRule>
    <cfRule type="cellIs" priority="92" operator="equal">
      <formula>0</formula>
    </cfRule>
    <cfRule type="cellIs" dxfId="105" priority="93" operator="lessThan">
      <formula>0</formula>
    </cfRule>
  </conditionalFormatting>
  <dataValidations count="2">
    <dataValidation allowBlank="1" showInputMessage="1" showErrorMessage="1" prompt="Preencher o nome do ativo que foi realizado o trade" sqref="C13:C42" xr:uid="{15AFE857-58B1-4452-A434-78F82EEFB997}"/>
    <dataValidation allowBlank="1" showInputMessage="1" showErrorMessage="1" prompt="Preencher somente no caso de trade em Ações" sqref="K13:K42" xr:uid="{8BE35425-F435-4D10-848E-7C6387473B8A}"/>
  </dataValidations>
  <pageMargins left="0.7" right="0.7" top="0.75" bottom="0.75" header="0" footer="0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32A03B-A247-4A85-947A-6E18667F180C}">
          <x14:formula1>
            <xm:f>'Instruções de Preenchimento'!$C$30:$C$32</xm:f>
          </x14:formula1>
          <xm:sqref>F13:F42</xm:sqref>
        </x14:dataValidation>
        <x14:dataValidation type="list" allowBlank="1" showInputMessage="1" showErrorMessage="1" xr:uid="{59B56FEB-CA33-412C-83F8-72439FD0864E}">
          <x14:formula1>
            <xm:f>'Instruções de Preenchimento'!$C$34:$C$35</xm:f>
          </x14:formula1>
          <xm:sqref>G13:G42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A87FD-20CC-464F-9078-C6E7169523C1}">
  <sheetPr>
    <tabColor theme="4" tint="-0.499984740745262"/>
  </sheetPr>
  <dimension ref="A1:O44"/>
  <sheetViews>
    <sheetView showGridLines="0" zoomScaleNormal="100" workbookViewId="0">
      <selection activeCell="C13" sqref="C13:L18"/>
    </sheetView>
  </sheetViews>
  <sheetFormatPr defaultColWidth="15.77734375" defaultRowHeight="15" customHeight="1" x14ac:dyDescent="0.3"/>
  <cols>
    <col min="1" max="1" width="4.21875" style="3" customWidth="1"/>
    <col min="2" max="2" width="15.77734375" style="1"/>
    <col min="3" max="3" width="16" style="4" bestFit="1" customWidth="1"/>
    <col min="4" max="5" width="15.77734375" style="1"/>
    <col min="6" max="6" width="17.6640625" style="1" bestFit="1" customWidth="1"/>
    <col min="7" max="7" width="15.77734375" style="4"/>
    <col min="8" max="10" width="15.77734375" style="1"/>
    <col min="11" max="12" width="15.77734375" style="4"/>
    <col min="13" max="13" width="15.77734375" style="1" customWidth="1"/>
    <col min="14" max="14" width="10.88671875" style="1" customWidth="1"/>
    <col min="15" max="15" width="15.77734375" style="4"/>
    <col min="16" max="16384" width="15.77734375" style="1"/>
  </cols>
  <sheetData>
    <row r="1" spans="1:15" s="3" customFormat="1" ht="9" customHeight="1" x14ac:dyDescent="0.3">
      <c r="C1" s="8"/>
      <c r="G1" s="8"/>
      <c r="K1" s="8"/>
      <c r="L1" s="8"/>
      <c r="O1" s="8"/>
    </row>
    <row r="2" spans="1:15" ht="32.4" customHeight="1" x14ac:dyDescent="0.3">
      <c r="B2" s="111" t="s">
        <v>22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" customHeight="1" x14ac:dyDescent="0.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3">
      <c r="B4" s="73"/>
      <c r="C4" s="66"/>
      <c r="D4" s="74"/>
      <c r="E4" s="66"/>
      <c r="F4" s="66"/>
      <c r="G4" s="66"/>
      <c r="H4" s="74"/>
      <c r="I4" s="66"/>
      <c r="J4" s="66"/>
      <c r="K4" s="66"/>
      <c r="L4" s="66"/>
      <c r="M4" s="66"/>
      <c r="N4" s="66"/>
      <c r="O4" s="66"/>
    </row>
    <row r="5" spans="1:15" ht="18.75" customHeight="1" x14ac:dyDescent="0.3">
      <c r="A5" s="5"/>
      <c r="B5" s="75"/>
      <c r="C5" s="116" t="s">
        <v>63</v>
      </c>
      <c r="D5" s="115"/>
      <c r="E5" s="10"/>
      <c r="F5" s="114" t="s">
        <v>62</v>
      </c>
      <c r="G5" s="115"/>
      <c r="H5" s="76"/>
      <c r="I5" s="114" t="s">
        <v>18</v>
      </c>
      <c r="J5" s="116"/>
      <c r="K5" s="115"/>
      <c r="L5" s="77"/>
      <c r="M5" s="127"/>
      <c r="N5" s="127"/>
      <c r="O5" s="127"/>
    </row>
    <row r="6" spans="1:15" ht="18.75" customHeight="1" x14ac:dyDescent="0.3">
      <c r="A6" s="5"/>
      <c r="B6" s="75"/>
      <c r="C6" s="84" t="s">
        <v>59</v>
      </c>
      <c r="D6" s="71">
        <f>'PAINEL DE CONTROLE'!D10</f>
        <v>0</v>
      </c>
      <c r="E6" s="10"/>
      <c r="F6" s="84" t="s">
        <v>26</v>
      </c>
      <c r="G6" s="64">
        <f>'PAINEL DE CONTROLE'!D15</f>
        <v>0</v>
      </c>
      <c r="H6" s="76"/>
      <c r="I6" s="125" t="s">
        <v>24</v>
      </c>
      <c r="J6" s="126"/>
      <c r="K6" s="86">
        <f>'PAINEL DE CONTROLE'!D16</f>
        <v>0</v>
      </c>
      <c r="L6" s="77"/>
      <c r="M6" s="122"/>
      <c r="N6" s="122"/>
      <c r="O6" s="78"/>
    </row>
    <row r="7" spans="1:15" ht="18.75" customHeight="1" x14ac:dyDescent="0.3">
      <c r="A7" s="5"/>
      <c r="B7" s="79"/>
      <c r="C7" s="84" t="s">
        <v>60</v>
      </c>
      <c r="D7" s="71">
        <f>'PAINEL DE CONTROLE'!D11</f>
        <v>0</v>
      </c>
      <c r="E7" s="10"/>
      <c r="F7" s="84" t="s">
        <v>58</v>
      </c>
      <c r="G7" s="64">
        <f>'PAINEL DE CONTROLE'!D16</f>
        <v>0</v>
      </c>
      <c r="H7" s="76"/>
      <c r="I7" s="123" t="s">
        <v>23</v>
      </c>
      <c r="J7" s="124"/>
      <c r="K7" s="87">
        <f>L43</f>
        <v>0</v>
      </c>
      <c r="L7" s="77"/>
      <c r="M7" s="122"/>
      <c r="N7" s="122"/>
      <c r="O7" s="80"/>
    </row>
    <row r="8" spans="1:15" ht="18.75" customHeight="1" x14ac:dyDescent="0.3">
      <c r="A8" s="5"/>
      <c r="B8" s="10"/>
      <c r="C8" s="84" t="s">
        <v>61</v>
      </c>
      <c r="D8" s="71">
        <f>'PAINEL DE CONTROLE'!D12</f>
        <v>0</v>
      </c>
      <c r="E8" s="68"/>
      <c r="F8" s="85" t="s">
        <v>57</v>
      </c>
      <c r="G8" s="64">
        <f>'PAINEL DE CONTROLE'!D17</f>
        <v>0</v>
      </c>
      <c r="H8" s="76"/>
      <c r="I8" s="122"/>
      <c r="J8" s="122"/>
      <c r="K8" s="81"/>
      <c r="L8" s="82"/>
      <c r="M8" s="76"/>
      <c r="N8" s="76"/>
      <c r="O8" s="77"/>
    </row>
    <row r="9" spans="1:15" ht="18.75" customHeight="1" x14ac:dyDescent="0.3">
      <c r="A9" s="5"/>
      <c r="B9" s="10"/>
      <c r="C9" s="11"/>
      <c r="D9" s="83"/>
      <c r="E9" s="68"/>
      <c r="F9" s="68"/>
      <c r="G9" s="68"/>
      <c r="H9" s="76"/>
      <c r="I9" s="122"/>
      <c r="J9" s="122"/>
      <c r="K9" s="81"/>
      <c r="L9" s="82"/>
      <c r="M9" s="76"/>
      <c r="N9" s="76"/>
      <c r="O9" s="77"/>
    </row>
    <row r="10" spans="1:15" ht="18.75" customHeight="1" x14ac:dyDescent="0.3">
      <c r="A10" s="5"/>
      <c r="B10" s="10"/>
      <c r="C10" s="11"/>
      <c r="D10" s="83"/>
      <c r="E10" s="68"/>
      <c r="F10" s="68"/>
      <c r="G10" s="68"/>
      <c r="H10" s="76"/>
      <c r="I10" s="122"/>
      <c r="J10" s="122"/>
      <c r="K10" s="81"/>
      <c r="L10" s="82"/>
      <c r="M10" s="76"/>
      <c r="N10" s="76"/>
      <c r="O10" s="77"/>
    </row>
    <row r="11" spans="1:15" ht="15" customHeight="1" x14ac:dyDescent="0.3">
      <c r="A11" s="2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5" ht="30" customHeight="1" x14ac:dyDescent="0.3">
      <c r="A12" s="2"/>
      <c r="B12" s="53" t="s">
        <v>11</v>
      </c>
      <c r="C12" s="54" t="s">
        <v>1</v>
      </c>
      <c r="D12" s="55" t="s">
        <v>3</v>
      </c>
      <c r="E12" s="55" t="s">
        <v>4</v>
      </c>
      <c r="F12" s="55" t="s">
        <v>5</v>
      </c>
      <c r="G12" s="55" t="s">
        <v>0</v>
      </c>
      <c r="H12" s="55" t="s">
        <v>6</v>
      </c>
      <c r="I12" s="55" t="s">
        <v>7</v>
      </c>
      <c r="J12" s="55" t="s">
        <v>8</v>
      </c>
      <c r="K12" s="55" t="s">
        <v>30</v>
      </c>
      <c r="L12" s="55" t="s">
        <v>48</v>
      </c>
      <c r="M12" s="55" t="s">
        <v>9</v>
      </c>
      <c r="N12" s="55" t="s">
        <v>2</v>
      </c>
      <c r="O12" s="55" t="s">
        <v>10</v>
      </c>
    </row>
    <row r="13" spans="1:15" ht="15.75" customHeight="1" x14ac:dyDescent="0.3">
      <c r="B13" s="56">
        <v>1</v>
      </c>
      <c r="C13" s="43"/>
      <c r="D13" s="49"/>
      <c r="E13" s="42"/>
      <c r="F13" s="29"/>
      <c r="G13" s="30"/>
      <c r="H13" s="44"/>
      <c r="I13" s="50"/>
      <c r="J13" s="50"/>
      <c r="K13" s="45"/>
      <c r="L13" s="46"/>
      <c r="M13" s="58"/>
      <c r="N13" s="34"/>
      <c r="O13" s="59">
        <v>0.41666666666666669</v>
      </c>
    </row>
    <row r="14" spans="1:15" ht="15.75" customHeight="1" x14ac:dyDescent="0.3">
      <c r="B14" s="56">
        <v>2</v>
      </c>
      <c r="C14" s="27"/>
      <c r="D14" s="49"/>
      <c r="E14" s="29"/>
      <c r="F14" s="29"/>
      <c r="G14" s="30"/>
      <c r="H14" s="30"/>
      <c r="I14" s="50"/>
      <c r="J14" s="50"/>
      <c r="K14" s="31"/>
      <c r="L14" s="32"/>
      <c r="M14" s="33"/>
      <c r="N14" s="34"/>
      <c r="O14" s="60">
        <v>0.4201388888888889</v>
      </c>
    </row>
    <row r="15" spans="1:15" ht="15.75" customHeight="1" x14ac:dyDescent="0.3">
      <c r="B15" s="56">
        <v>3</v>
      </c>
      <c r="C15" s="27"/>
      <c r="D15" s="49"/>
      <c r="E15" s="47"/>
      <c r="F15" s="29"/>
      <c r="G15" s="30"/>
      <c r="H15" s="30"/>
      <c r="I15" s="50"/>
      <c r="J15" s="50"/>
      <c r="K15" s="31"/>
      <c r="L15" s="32"/>
      <c r="M15" s="33"/>
      <c r="N15" s="33"/>
      <c r="O15" s="60">
        <v>0.42222222222222222</v>
      </c>
    </row>
    <row r="16" spans="1:15" ht="15.75" customHeight="1" x14ac:dyDescent="0.3">
      <c r="B16" s="56">
        <v>4</v>
      </c>
      <c r="C16" s="27"/>
      <c r="D16" s="49"/>
      <c r="E16" s="47"/>
      <c r="F16" s="29"/>
      <c r="G16" s="30"/>
      <c r="H16" s="30"/>
      <c r="I16" s="50"/>
      <c r="J16" s="50"/>
      <c r="K16" s="31"/>
      <c r="L16" s="32"/>
      <c r="M16" s="33"/>
      <c r="N16" s="34"/>
      <c r="O16" s="60">
        <v>0.39930555555555558</v>
      </c>
    </row>
    <row r="17" spans="2:15" ht="15.75" customHeight="1" x14ac:dyDescent="0.3">
      <c r="B17" s="56">
        <v>5</v>
      </c>
      <c r="C17" s="27"/>
      <c r="D17" s="49"/>
      <c r="E17" s="47"/>
      <c r="F17" s="29"/>
      <c r="G17" s="30"/>
      <c r="H17" s="30"/>
      <c r="I17" s="50"/>
      <c r="J17" s="50"/>
      <c r="K17" s="31"/>
      <c r="L17" s="32"/>
      <c r="M17" s="33"/>
      <c r="N17" s="39"/>
      <c r="O17" s="60">
        <v>0.48958333333333331</v>
      </c>
    </row>
    <row r="18" spans="2:15" ht="15.75" customHeight="1" x14ac:dyDescent="0.3">
      <c r="B18" s="56">
        <v>6</v>
      </c>
      <c r="C18" s="27"/>
      <c r="D18" s="61"/>
      <c r="E18" s="49"/>
      <c r="F18" s="29"/>
      <c r="G18" s="41"/>
      <c r="H18" s="30"/>
      <c r="I18" s="57"/>
      <c r="J18" s="57"/>
      <c r="K18" s="31"/>
      <c r="L18" s="32"/>
      <c r="M18" s="33"/>
      <c r="N18" s="39"/>
      <c r="O18" s="35"/>
    </row>
    <row r="19" spans="2:15" ht="15.75" customHeight="1" x14ac:dyDescent="0.3">
      <c r="B19" s="56">
        <v>7</v>
      </c>
      <c r="C19" s="27"/>
      <c r="D19" s="49"/>
      <c r="E19" s="49"/>
      <c r="F19" s="29"/>
      <c r="G19" s="30"/>
      <c r="H19" s="30"/>
      <c r="I19" s="50"/>
      <c r="J19" s="51"/>
      <c r="K19" s="31"/>
      <c r="L19" s="32"/>
      <c r="M19" s="33"/>
      <c r="N19" s="17"/>
      <c r="O19" s="35"/>
    </row>
    <row r="20" spans="2:15" ht="15.75" customHeight="1" x14ac:dyDescent="0.3">
      <c r="B20" s="56">
        <v>8</v>
      </c>
      <c r="C20" s="27"/>
      <c r="D20" s="49"/>
      <c r="E20" s="49"/>
      <c r="F20" s="29"/>
      <c r="G20" s="30"/>
      <c r="H20" s="30"/>
      <c r="I20" s="50"/>
      <c r="J20" s="50"/>
      <c r="K20" s="31"/>
      <c r="L20" s="32"/>
      <c r="M20" s="33"/>
      <c r="N20" s="17"/>
      <c r="O20" s="35"/>
    </row>
    <row r="21" spans="2:15" ht="15.75" customHeight="1" x14ac:dyDescent="0.3">
      <c r="B21" s="56">
        <v>9</v>
      </c>
      <c r="C21" s="27"/>
      <c r="D21" s="49"/>
      <c r="E21" s="49"/>
      <c r="F21" s="29"/>
      <c r="G21" s="30"/>
      <c r="H21" s="30"/>
      <c r="I21" s="50"/>
      <c r="J21" s="50"/>
      <c r="K21" s="31"/>
      <c r="L21" s="32"/>
      <c r="M21" s="33"/>
      <c r="N21" s="17"/>
      <c r="O21" s="35"/>
    </row>
    <row r="22" spans="2:15" ht="15.75" customHeight="1" x14ac:dyDescent="0.3">
      <c r="B22" s="56">
        <v>10</v>
      </c>
      <c r="C22" s="27"/>
      <c r="D22" s="49"/>
      <c r="E22" s="49"/>
      <c r="F22" s="29"/>
      <c r="G22" s="30"/>
      <c r="H22" s="30"/>
      <c r="I22" s="50"/>
      <c r="J22" s="51"/>
      <c r="K22" s="31"/>
      <c r="L22" s="32"/>
      <c r="M22" s="33"/>
      <c r="N22" s="17"/>
      <c r="O22" s="35"/>
    </row>
    <row r="23" spans="2:15" ht="15.75" customHeight="1" x14ac:dyDescent="0.3">
      <c r="B23" s="56">
        <v>11</v>
      </c>
      <c r="C23" s="27"/>
      <c r="D23" s="49"/>
      <c r="E23" s="49"/>
      <c r="F23" s="29"/>
      <c r="G23" s="30"/>
      <c r="H23" s="30"/>
      <c r="I23" s="50"/>
      <c r="J23" s="50"/>
      <c r="K23" s="31"/>
      <c r="L23" s="32"/>
      <c r="M23" s="33"/>
      <c r="N23" s="17"/>
      <c r="O23" s="35"/>
    </row>
    <row r="24" spans="2:15" ht="15.75" customHeight="1" x14ac:dyDescent="0.3">
      <c r="B24" s="56">
        <v>12</v>
      </c>
      <c r="C24" s="27"/>
      <c r="D24" s="49"/>
      <c r="E24" s="49"/>
      <c r="F24" s="29"/>
      <c r="G24" s="30"/>
      <c r="H24" s="30"/>
      <c r="I24" s="50"/>
      <c r="J24" s="51"/>
      <c r="K24" s="31"/>
      <c r="L24" s="32"/>
      <c r="M24" s="33"/>
      <c r="N24" s="17"/>
      <c r="O24" s="35"/>
    </row>
    <row r="25" spans="2:15" ht="15.75" customHeight="1" x14ac:dyDescent="0.3">
      <c r="B25" s="56">
        <v>13</v>
      </c>
      <c r="C25" s="27"/>
      <c r="D25" s="49"/>
      <c r="E25" s="49"/>
      <c r="F25" s="29"/>
      <c r="G25" s="30"/>
      <c r="H25" s="30"/>
      <c r="I25" s="50"/>
      <c r="J25" s="50"/>
      <c r="K25" s="31"/>
      <c r="L25" s="32"/>
      <c r="M25" s="33"/>
      <c r="N25" s="17"/>
      <c r="O25" s="35"/>
    </row>
    <row r="26" spans="2:15" ht="15.75" customHeight="1" x14ac:dyDescent="0.3">
      <c r="B26" s="56">
        <v>14</v>
      </c>
      <c r="C26" s="27"/>
      <c r="D26" s="49"/>
      <c r="E26" s="49"/>
      <c r="F26" s="29"/>
      <c r="G26" s="30"/>
      <c r="H26" s="30"/>
      <c r="I26" s="50"/>
      <c r="J26" s="51"/>
      <c r="K26" s="31"/>
      <c r="L26" s="32"/>
      <c r="M26" s="33"/>
      <c r="N26" s="17"/>
      <c r="O26" s="35"/>
    </row>
    <row r="27" spans="2:15" ht="15.75" customHeight="1" x14ac:dyDescent="0.3">
      <c r="B27" s="56">
        <v>15</v>
      </c>
      <c r="C27" s="27"/>
      <c r="D27" s="49"/>
      <c r="E27" s="49"/>
      <c r="F27" s="29"/>
      <c r="G27" s="30"/>
      <c r="H27" s="30"/>
      <c r="I27" s="50"/>
      <c r="J27" s="50"/>
      <c r="K27" s="31"/>
      <c r="L27" s="32"/>
      <c r="M27" s="33"/>
      <c r="N27" s="17"/>
      <c r="O27" s="35"/>
    </row>
    <row r="28" spans="2:15" ht="15.75" customHeight="1" x14ac:dyDescent="0.3">
      <c r="B28" s="56">
        <v>16</v>
      </c>
      <c r="C28" s="27"/>
      <c r="D28" s="49"/>
      <c r="E28" s="49"/>
      <c r="F28" s="29"/>
      <c r="G28" s="30"/>
      <c r="H28" s="30"/>
      <c r="I28" s="50"/>
      <c r="J28" s="51"/>
      <c r="K28" s="31"/>
      <c r="L28" s="32"/>
      <c r="M28" s="33"/>
      <c r="N28" s="17"/>
      <c r="O28" s="35"/>
    </row>
    <row r="29" spans="2:15" ht="15.75" customHeight="1" x14ac:dyDescent="0.3">
      <c r="B29" s="56">
        <v>17</v>
      </c>
      <c r="C29" s="27"/>
      <c r="D29" s="49"/>
      <c r="E29" s="49"/>
      <c r="F29" s="29"/>
      <c r="G29" s="30"/>
      <c r="H29" s="30"/>
      <c r="I29" s="50"/>
      <c r="J29" s="50"/>
      <c r="K29" s="31"/>
      <c r="L29" s="32"/>
      <c r="M29" s="33"/>
      <c r="N29" s="17"/>
      <c r="O29" s="35"/>
    </row>
    <row r="30" spans="2:15" ht="15.75" customHeight="1" x14ac:dyDescent="0.3">
      <c r="B30" s="56">
        <v>18</v>
      </c>
      <c r="C30" s="27"/>
      <c r="D30" s="49"/>
      <c r="E30" s="49"/>
      <c r="F30" s="29"/>
      <c r="G30" s="30"/>
      <c r="H30" s="30"/>
      <c r="I30" s="50"/>
      <c r="J30" s="50"/>
      <c r="K30" s="31"/>
      <c r="L30" s="32"/>
      <c r="M30" s="33"/>
      <c r="N30" s="17"/>
      <c r="O30" s="35"/>
    </row>
    <row r="31" spans="2:15" ht="15.75" customHeight="1" x14ac:dyDescent="0.3">
      <c r="B31" s="56">
        <v>19</v>
      </c>
      <c r="C31" s="27"/>
      <c r="D31" s="49"/>
      <c r="E31" s="49"/>
      <c r="F31" s="29"/>
      <c r="G31" s="30"/>
      <c r="H31" s="30"/>
      <c r="I31" s="50"/>
      <c r="J31" s="51"/>
      <c r="K31" s="31"/>
      <c r="L31" s="32"/>
      <c r="M31" s="33"/>
      <c r="N31" s="17"/>
      <c r="O31" s="35"/>
    </row>
    <row r="32" spans="2:15" ht="15.75" customHeight="1" x14ac:dyDescent="0.3">
      <c r="B32" s="56">
        <v>20</v>
      </c>
      <c r="C32" s="27"/>
      <c r="D32" s="49"/>
      <c r="E32" s="49"/>
      <c r="F32" s="29"/>
      <c r="G32" s="30"/>
      <c r="H32" s="30"/>
      <c r="I32" s="50"/>
      <c r="J32" s="50"/>
      <c r="K32" s="31"/>
      <c r="L32" s="32"/>
      <c r="M32" s="33"/>
      <c r="N32" s="17"/>
      <c r="O32" s="35"/>
    </row>
    <row r="33" spans="2:15" ht="15.75" customHeight="1" x14ac:dyDescent="0.3">
      <c r="B33" s="56">
        <v>21</v>
      </c>
      <c r="C33" s="27"/>
      <c r="D33" s="49"/>
      <c r="E33" s="49"/>
      <c r="F33" s="29"/>
      <c r="G33" s="30"/>
      <c r="H33" s="30"/>
      <c r="I33" s="50"/>
      <c r="J33" s="52"/>
      <c r="K33" s="31"/>
      <c r="L33" s="32"/>
      <c r="M33" s="33"/>
      <c r="N33" s="17"/>
      <c r="O33" s="35"/>
    </row>
    <row r="34" spans="2:15" ht="15.75" customHeight="1" x14ac:dyDescent="0.3">
      <c r="B34" s="56">
        <v>22</v>
      </c>
      <c r="C34" s="27"/>
      <c r="D34" s="49"/>
      <c r="E34" s="49"/>
      <c r="F34" s="29"/>
      <c r="G34" s="30"/>
      <c r="H34" s="30"/>
      <c r="I34" s="50"/>
      <c r="J34" s="50"/>
      <c r="K34" s="31"/>
      <c r="L34" s="32"/>
      <c r="M34" s="33"/>
      <c r="N34" s="17"/>
      <c r="O34" s="35"/>
    </row>
    <row r="35" spans="2:15" ht="15.75" customHeight="1" x14ac:dyDescent="0.3">
      <c r="B35" s="56">
        <v>23</v>
      </c>
      <c r="C35" s="27"/>
      <c r="D35" s="49"/>
      <c r="E35" s="49"/>
      <c r="F35" s="29"/>
      <c r="G35" s="30"/>
      <c r="H35" s="30"/>
      <c r="I35" s="50"/>
      <c r="J35" s="52"/>
      <c r="K35" s="31"/>
      <c r="L35" s="32"/>
      <c r="M35" s="33"/>
      <c r="N35" s="17"/>
      <c r="O35" s="35"/>
    </row>
    <row r="36" spans="2:15" ht="15.75" customHeight="1" x14ac:dyDescent="0.3">
      <c r="B36" s="56">
        <v>24</v>
      </c>
      <c r="C36" s="27"/>
      <c r="D36" s="49"/>
      <c r="E36" s="49"/>
      <c r="F36" s="29"/>
      <c r="G36" s="30"/>
      <c r="H36" s="30"/>
      <c r="I36" s="50"/>
      <c r="J36" s="50"/>
      <c r="K36" s="31"/>
      <c r="L36" s="32"/>
      <c r="M36" s="33"/>
      <c r="N36" s="17"/>
      <c r="O36" s="35"/>
    </row>
    <row r="37" spans="2:15" ht="15.75" customHeight="1" x14ac:dyDescent="0.3">
      <c r="B37" s="56">
        <v>25</v>
      </c>
      <c r="C37" s="27"/>
      <c r="D37" s="49"/>
      <c r="E37" s="49"/>
      <c r="F37" s="29"/>
      <c r="G37" s="30"/>
      <c r="H37" s="30"/>
      <c r="I37" s="50"/>
      <c r="J37" s="52"/>
      <c r="K37" s="31"/>
      <c r="L37" s="32"/>
      <c r="M37" s="33"/>
      <c r="N37" s="17"/>
      <c r="O37" s="35"/>
    </row>
    <row r="38" spans="2:15" ht="15.75" customHeight="1" x14ac:dyDescent="0.3">
      <c r="B38" s="56">
        <v>26</v>
      </c>
      <c r="C38" s="27"/>
      <c r="D38" s="49"/>
      <c r="E38" s="49"/>
      <c r="F38" s="29"/>
      <c r="G38" s="30"/>
      <c r="H38" s="30"/>
      <c r="I38" s="50"/>
      <c r="J38" s="50"/>
      <c r="K38" s="31"/>
      <c r="L38" s="32"/>
      <c r="M38" s="33"/>
      <c r="N38" s="17"/>
      <c r="O38" s="35"/>
    </row>
    <row r="39" spans="2:15" ht="15.75" customHeight="1" x14ac:dyDescent="0.3">
      <c r="B39" s="56">
        <v>27</v>
      </c>
      <c r="C39" s="27"/>
      <c r="D39" s="49"/>
      <c r="E39" s="49"/>
      <c r="F39" s="29"/>
      <c r="G39" s="30"/>
      <c r="H39" s="30"/>
      <c r="I39" s="50"/>
      <c r="J39" s="50"/>
      <c r="K39" s="31"/>
      <c r="L39" s="32"/>
      <c r="M39" s="33"/>
      <c r="N39" s="17"/>
      <c r="O39" s="35"/>
    </row>
    <row r="40" spans="2:15" ht="15.75" customHeight="1" x14ac:dyDescent="0.3">
      <c r="B40" s="56">
        <v>28</v>
      </c>
      <c r="C40" s="27"/>
      <c r="D40" s="49"/>
      <c r="E40" s="49"/>
      <c r="F40" s="29"/>
      <c r="G40" s="30"/>
      <c r="H40" s="30"/>
      <c r="I40" s="50"/>
      <c r="J40" s="51"/>
      <c r="K40" s="31"/>
      <c r="L40" s="32"/>
      <c r="M40" s="33"/>
      <c r="N40" s="17"/>
      <c r="O40" s="35"/>
    </row>
    <row r="41" spans="2:15" ht="15.75" customHeight="1" x14ac:dyDescent="0.3">
      <c r="B41" s="56">
        <v>29</v>
      </c>
      <c r="C41" s="27"/>
      <c r="D41" s="49"/>
      <c r="E41" s="49"/>
      <c r="F41" s="29"/>
      <c r="G41" s="30"/>
      <c r="H41" s="30"/>
      <c r="I41" s="50"/>
      <c r="J41" s="50"/>
      <c r="K41" s="31"/>
      <c r="L41" s="32"/>
      <c r="M41" s="33"/>
      <c r="N41" s="17"/>
      <c r="O41" s="35"/>
    </row>
    <row r="42" spans="2:15" ht="15.75" customHeight="1" x14ac:dyDescent="0.3">
      <c r="B42" s="56">
        <v>30</v>
      </c>
      <c r="C42" s="27"/>
      <c r="D42" s="49"/>
      <c r="E42" s="49"/>
      <c r="F42" s="29"/>
      <c r="G42" s="30"/>
      <c r="H42" s="30"/>
      <c r="I42" s="50"/>
      <c r="J42" s="50"/>
      <c r="K42" s="31"/>
      <c r="L42" s="32"/>
      <c r="M42" s="33"/>
      <c r="N42" s="17"/>
      <c r="O42" s="35"/>
    </row>
    <row r="43" spans="2:15" ht="20.399999999999999" customHeight="1" x14ac:dyDescent="0.3">
      <c r="B43" s="119" t="s">
        <v>12</v>
      </c>
      <c r="C43" s="119"/>
      <c r="D43" s="119"/>
      <c r="E43" s="119"/>
      <c r="F43" s="119"/>
      <c r="G43" s="119"/>
      <c r="H43" s="119"/>
      <c r="I43" s="119"/>
      <c r="J43" s="119"/>
      <c r="K43" s="119"/>
      <c r="L43" s="88">
        <f>SUM(L13:L42)</f>
        <v>0</v>
      </c>
      <c r="M43" s="120"/>
      <c r="N43" s="120"/>
      <c r="O43" s="120"/>
    </row>
    <row r="44" spans="2:15" ht="15" customHeight="1" x14ac:dyDescent="0.3">
      <c r="B44" s="121"/>
      <c r="C44" s="121"/>
      <c r="D44" s="121"/>
      <c r="E44" s="121"/>
      <c r="F44" s="121"/>
      <c r="G44" s="121"/>
      <c r="H44" s="121"/>
      <c r="I44" s="121"/>
      <c r="J44" s="121"/>
      <c r="K44" s="121"/>
    </row>
  </sheetData>
  <sheetProtection algorithmName="SHA-512" hashValue="+YWQg5KpQ3T4+odI4XRTwzLRbzgOCcFNAe4WMo8FnfHAoQZdMB1zxyQbKWbKmS/htZ01CnmwjXDU1c8AjmLvEA==" saltValue="yN83BHGzZhaC3IX8Kabj0Q==" spinCount="100000" sheet="1" objects="1" scenarios="1"/>
  <mergeCells count="16">
    <mergeCell ref="B43:K43"/>
    <mergeCell ref="M43:O43"/>
    <mergeCell ref="B44:K44"/>
    <mergeCell ref="I7:J7"/>
    <mergeCell ref="M7:N7"/>
    <mergeCell ref="I8:J8"/>
    <mergeCell ref="I9:J9"/>
    <mergeCell ref="I10:J10"/>
    <mergeCell ref="B11:O11"/>
    <mergeCell ref="I6:J6"/>
    <mergeCell ref="M6:N6"/>
    <mergeCell ref="B2:O2"/>
    <mergeCell ref="F5:G5"/>
    <mergeCell ref="C5:D5"/>
    <mergeCell ref="I5:K5"/>
    <mergeCell ref="M5:O5"/>
  </mergeCells>
  <conditionalFormatting sqref="K7:K10">
    <cfRule type="cellIs" dxfId="104" priority="115" operator="greaterThan">
      <formula>0</formula>
    </cfRule>
    <cfRule type="cellIs" dxfId="103" priority="114" operator="lessThan">
      <formula>0</formula>
    </cfRule>
    <cfRule type="cellIs" priority="113" operator="equal">
      <formula>0</formula>
    </cfRule>
  </conditionalFormatting>
  <conditionalFormatting sqref="K9">
    <cfRule type="expression" dxfId="102" priority="127">
      <formula>K9&lt;0</formula>
    </cfRule>
  </conditionalFormatting>
  <conditionalFormatting sqref="K10">
    <cfRule type="expression" dxfId="101" priority="126">
      <formula>AND(K10&lt;&gt;"",K10&gt;#REF!)</formula>
    </cfRule>
    <cfRule type="expression" dxfId="100" priority="125" stopIfTrue="1">
      <formula>#REF!="0,0%"</formula>
    </cfRule>
  </conditionalFormatting>
  <conditionalFormatting sqref="L26">
    <cfRule type="cellIs" dxfId="99" priority="35" operator="lessThan">
      <formula>0</formula>
    </cfRule>
    <cfRule type="cellIs" dxfId="98" priority="36" operator="greaterThan">
      <formula>0</formula>
    </cfRule>
    <cfRule type="cellIs" dxfId="97" priority="37" operator="greaterThanOrEqual">
      <formula>"10%"</formula>
    </cfRule>
    <cfRule type="cellIs" dxfId="96" priority="34" operator="equal">
      <formula>0</formula>
    </cfRule>
  </conditionalFormatting>
  <conditionalFormatting sqref="L35">
    <cfRule type="cellIs" dxfId="95" priority="49" operator="greaterThanOrEqual">
      <formula>"10%"</formula>
    </cfRule>
    <cfRule type="cellIs" dxfId="94" priority="48" operator="greaterThan">
      <formula>0</formula>
    </cfRule>
    <cfRule type="cellIs" dxfId="93" priority="47" operator="lessThan">
      <formula>0</formula>
    </cfRule>
    <cfRule type="cellIs" dxfId="92" priority="46" operator="equal">
      <formula>0</formula>
    </cfRule>
  </conditionalFormatting>
  <conditionalFormatting sqref="L43">
    <cfRule type="cellIs" dxfId="91" priority="124" operator="greaterThan">
      <formula>0</formula>
    </cfRule>
    <cfRule type="cellIs" dxfId="90" priority="123" operator="lessThan">
      <formula>0</formula>
    </cfRule>
    <cfRule type="cellIs" priority="122" operator="equal">
      <formula>0</formula>
    </cfRule>
  </conditionalFormatting>
  <conditionalFormatting sqref="L13:M42">
    <cfRule type="cellIs" dxfId="89" priority="23" operator="lessThan">
      <formula>0</formula>
    </cfRule>
    <cfRule type="cellIs" dxfId="88" priority="24" operator="greaterThan">
      <formula>0</formula>
    </cfRule>
  </conditionalFormatting>
  <conditionalFormatting sqref="M26">
    <cfRule type="cellIs" priority="30" operator="equal">
      <formula>0</formula>
    </cfRule>
    <cfRule type="cellIs" dxfId="87" priority="32" operator="lessThan">
      <formula>0</formula>
    </cfRule>
    <cfRule type="cellIs" dxfId="86" priority="33" operator="greaterThan">
      <formula>0</formula>
    </cfRule>
    <cfRule type="notContainsBlanks" dxfId="85" priority="38">
      <formula>LEN(TRIM(M26))&gt;0</formula>
    </cfRule>
    <cfRule type="cellIs" dxfId="84" priority="29" operator="equal">
      <formula>0</formula>
    </cfRule>
  </conditionalFormatting>
  <conditionalFormatting sqref="M35">
    <cfRule type="cellIs" dxfId="83" priority="44" operator="lessThan">
      <formula>0</formula>
    </cfRule>
    <cfRule type="cellIs" dxfId="82" priority="45" operator="greaterThan">
      <formula>0</formula>
    </cfRule>
    <cfRule type="cellIs" dxfId="81" priority="41" operator="equal">
      <formula>0</formula>
    </cfRule>
    <cfRule type="notContainsBlanks" dxfId="80" priority="50">
      <formula>LEN(TRIM(M35))&gt;0</formula>
    </cfRule>
    <cfRule type="cellIs" priority="42" operator="equal">
      <formula>0</formula>
    </cfRule>
  </conditionalFormatting>
  <conditionalFormatting sqref="N13:N42">
    <cfRule type="cellIs" dxfId="79" priority="2" operator="greaterThan">
      <formula>0</formula>
    </cfRule>
    <cfRule type="cellIs" dxfId="78" priority="1" operator="lessThan">
      <formula>0</formula>
    </cfRule>
  </conditionalFormatting>
  <conditionalFormatting sqref="N17:N18">
    <cfRule type="notContainsBlanks" dxfId="77" priority="8">
      <formula>LEN(TRIM(N17))&gt;0</formula>
    </cfRule>
    <cfRule type="cellIs" priority="4" operator="equal">
      <formula>0</formula>
    </cfRule>
    <cfRule type="cellIs" dxfId="76" priority="3" operator="equal">
      <formula>0</formula>
    </cfRule>
  </conditionalFormatting>
  <conditionalFormatting sqref="N26">
    <cfRule type="notContainsBlanks" dxfId="75" priority="16">
      <formula>LEN(TRIM(N26))&gt;0</formula>
    </cfRule>
    <cfRule type="cellIs" priority="12" operator="equal">
      <formula>0</formula>
    </cfRule>
    <cfRule type="cellIs" dxfId="74" priority="11" operator="equal">
      <formula>0</formula>
    </cfRule>
  </conditionalFormatting>
  <conditionalFormatting sqref="N35">
    <cfRule type="notContainsBlanks" dxfId="73" priority="22">
      <formula>LEN(TRIM(N35))&gt;0</formula>
    </cfRule>
    <cfRule type="cellIs" priority="18" operator="equal">
      <formula>0</formula>
    </cfRule>
    <cfRule type="cellIs" dxfId="72" priority="17" operator="equal">
      <formula>0</formula>
    </cfRule>
  </conditionalFormatting>
  <conditionalFormatting sqref="O7">
    <cfRule type="cellIs" priority="116" operator="equal">
      <formula>0</formula>
    </cfRule>
    <cfRule type="cellIs" dxfId="71" priority="117" operator="lessThan">
      <formula>0</formula>
    </cfRule>
    <cfRule type="cellIs" dxfId="70" priority="118" operator="greaterThan">
      <formula>0</formula>
    </cfRule>
  </conditionalFormatting>
  <dataValidations count="2">
    <dataValidation allowBlank="1" showInputMessage="1" showErrorMessage="1" prompt="Preencher somente no caso de trade em Ações" sqref="K13:K42" xr:uid="{D4C4DEEA-23BF-415A-8626-E725DF9FEBE6}"/>
    <dataValidation allowBlank="1" showInputMessage="1" showErrorMessage="1" prompt="Preencher o nome do ativo que foi realizado o trade" sqref="C13:C42" xr:uid="{4D36A05B-BAA3-4583-8D60-E9DD207D1F00}"/>
  </dataValidations>
  <pageMargins left="0.7" right="0.7" top="0.75" bottom="0.75" header="0" footer="0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75A525-0DFA-4E23-8412-39E81033EC11}">
          <x14:formula1>
            <xm:f>'Instruções de Preenchimento'!$C$30:$C$32</xm:f>
          </x14:formula1>
          <xm:sqref>F13:F42</xm:sqref>
        </x14:dataValidation>
        <x14:dataValidation type="list" allowBlank="1" showInputMessage="1" showErrorMessage="1" xr:uid="{5845D0B0-1A6D-41B8-9A1B-3AD4E6CC45BE}">
          <x14:formula1>
            <xm:f>'Instruções de Preenchimento'!$C$34:$C$35</xm:f>
          </x14:formula1>
          <xm:sqref>G13:G42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E02A-1AB0-43F4-8801-37A5EFAC1C19}">
  <sheetPr>
    <tabColor theme="4" tint="-0.499984740745262"/>
  </sheetPr>
  <dimension ref="A1:O44"/>
  <sheetViews>
    <sheetView showGridLines="0" zoomScaleNormal="100" workbookViewId="0">
      <selection activeCell="C13" sqref="C13:L17"/>
    </sheetView>
  </sheetViews>
  <sheetFormatPr defaultColWidth="15.77734375" defaultRowHeight="15" customHeight="1" x14ac:dyDescent="0.3"/>
  <cols>
    <col min="1" max="1" width="4.21875" style="3" customWidth="1"/>
    <col min="2" max="2" width="15.77734375" style="1"/>
    <col min="3" max="3" width="16" style="4" bestFit="1" customWidth="1"/>
    <col min="4" max="5" width="15.77734375" style="1"/>
    <col min="6" max="6" width="17.6640625" style="1" bestFit="1" customWidth="1"/>
    <col min="7" max="7" width="15.77734375" style="4"/>
    <col min="8" max="10" width="15.77734375" style="1"/>
    <col min="11" max="12" width="15.77734375" style="4"/>
    <col min="13" max="13" width="15.77734375" style="1" customWidth="1"/>
    <col min="14" max="14" width="10.88671875" style="1" customWidth="1"/>
    <col min="15" max="15" width="15.77734375" style="4"/>
    <col min="16" max="16384" width="15.77734375" style="1"/>
  </cols>
  <sheetData>
    <row r="1" spans="1:15" s="3" customFormat="1" ht="9" customHeight="1" x14ac:dyDescent="0.3">
      <c r="C1" s="8"/>
      <c r="G1" s="8"/>
      <c r="K1" s="8"/>
      <c r="L1" s="8"/>
      <c r="O1" s="8"/>
    </row>
    <row r="2" spans="1:15" ht="32.4" customHeight="1" x14ac:dyDescent="0.3">
      <c r="B2" s="111" t="s">
        <v>22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" customHeight="1" x14ac:dyDescent="0.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3">
      <c r="B4" s="73"/>
      <c r="C4" s="66"/>
      <c r="D4" s="74"/>
      <c r="E4" s="66"/>
      <c r="F4" s="66"/>
      <c r="G4" s="66"/>
      <c r="H4" s="74"/>
      <c r="I4" s="66"/>
      <c r="J4" s="66"/>
      <c r="K4" s="66"/>
      <c r="L4" s="66"/>
      <c r="M4" s="66"/>
      <c r="N4" s="66"/>
      <c r="O4" s="66"/>
    </row>
    <row r="5" spans="1:15" ht="18.75" customHeight="1" x14ac:dyDescent="0.3">
      <c r="A5" s="5"/>
      <c r="B5" s="75"/>
      <c r="C5" s="116" t="s">
        <v>63</v>
      </c>
      <c r="D5" s="115"/>
      <c r="E5" s="10"/>
      <c r="F5" s="114" t="s">
        <v>62</v>
      </c>
      <c r="G5" s="115"/>
      <c r="H5" s="76"/>
      <c r="I5" s="114" t="s">
        <v>19</v>
      </c>
      <c r="J5" s="116"/>
      <c r="K5" s="115"/>
      <c r="L5" s="77"/>
      <c r="M5" s="127"/>
      <c r="N5" s="127"/>
      <c r="O5" s="127"/>
    </row>
    <row r="6" spans="1:15" ht="18.75" customHeight="1" x14ac:dyDescent="0.3">
      <c r="A6" s="5"/>
      <c r="B6" s="75"/>
      <c r="C6" s="84" t="s">
        <v>59</v>
      </c>
      <c r="D6" s="71">
        <f>'PAINEL DE CONTROLE'!D10</f>
        <v>0</v>
      </c>
      <c r="E6" s="10"/>
      <c r="F6" s="84" t="s">
        <v>26</v>
      </c>
      <c r="G6" s="64">
        <f>'PAINEL DE CONTROLE'!D15</f>
        <v>0</v>
      </c>
      <c r="H6" s="76"/>
      <c r="I6" s="125" t="s">
        <v>24</v>
      </c>
      <c r="J6" s="126"/>
      <c r="K6" s="86">
        <f>'PAINEL DE CONTROLE'!D16</f>
        <v>0</v>
      </c>
      <c r="L6" s="77"/>
      <c r="M6" s="122"/>
      <c r="N6" s="122"/>
      <c r="O6" s="78"/>
    </row>
    <row r="7" spans="1:15" ht="18.75" customHeight="1" x14ac:dyDescent="0.3">
      <c r="A7" s="5"/>
      <c r="B7" s="79"/>
      <c r="C7" s="84" t="s">
        <v>60</v>
      </c>
      <c r="D7" s="71">
        <f>'PAINEL DE CONTROLE'!D11</f>
        <v>0</v>
      </c>
      <c r="E7" s="10"/>
      <c r="F7" s="84" t="s">
        <v>58</v>
      </c>
      <c r="G7" s="64">
        <f>'PAINEL DE CONTROLE'!D16</f>
        <v>0</v>
      </c>
      <c r="H7" s="76"/>
      <c r="I7" s="123" t="s">
        <v>23</v>
      </c>
      <c r="J7" s="124"/>
      <c r="K7" s="87">
        <f>L43</f>
        <v>0</v>
      </c>
      <c r="L7" s="77"/>
      <c r="M7" s="122"/>
      <c r="N7" s="122"/>
      <c r="O7" s="80"/>
    </row>
    <row r="8" spans="1:15" ht="18.75" customHeight="1" x14ac:dyDescent="0.3">
      <c r="A8" s="5"/>
      <c r="B8" s="10"/>
      <c r="C8" s="84" t="s">
        <v>61</v>
      </c>
      <c r="D8" s="71">
        <f>'PAINEL DE CONTROLE'!D12</f>
        <v>0</v>
      </c>
      <c r="E8" s="68"/>
      <c r="F8" s="85" t="s">
        <v>57</v>
      </c>
      <c r="G8" s="64">
        <f>'PAINEL DE CONTROLE'!D17</f>
        <v>0</v>
      </c>
      <c r="H8" s="76"/>
      <c r="I8" s="122"/>
      <c r="J8" s="122"/>
      <c r="K8" s="81"/>
      <c r="L8" s="82"/>
      <c r="M8" s="76"/>
      <c r="N8" s="76"/>
      <c r="O8" s="77"/>
    </row>
    <row r="9" spans="1:15" ht="18.75" customHeight="1" x14ac:dyDescent="0.3">
      <c r="A9" s="5"/>
      <c r="B9" s="10"/>
      <c r="C9" s="11"/>
      <c r="D9" s="83"/>
      <c r="E9" s="68"/>
      <c r="F9" s="68"/>
      <c r="G9" s="68"/>
      <c r="H9" s="76"/>
      <c r="I9" s="122"/>
      <c r="J9" s="122"/>
      <c r="K9" s="81"/>
      <c r="L9" s="82"/>
      <c r="M9" s="76"/>
      <c r="N9" s="76"/>
      <c r="O9" s="77"/>
    </row>
    <row r="10" spans="1:15" ht="18.75" customHeight="1" x14ac:dyDescent="0.3">
      <c r="A10" s="5"/>
      <c r="B10" s="10"/>
      <c r="C10" s="11"/>
      <c r="D10" s="83"/>
      <c r="E10" s="68"/>
      <c r="F10" s="68"/>
      <c r="G10" s="68"/>
      <c r="H10" s="76"/>
      <c r="I10" s="122"/>
      <c r="J10" s="122"/>
      <c r="K10" s="81"/>
      <c r="L10" s="82"/>
      <c r="M10" s="76"/>
      <c r="N10" s="76"/>
      <c r="O10" s="77"/>
    </row>
    <row r="11" spans="1:15" ht="15" customHeight="1" x14ac:dyDescent="0.3">
      <c r="A11" s="2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5" ht="30" customHeight="1" x14ac:dyDescent="0.3">
      <c r="A12" s="2"/>
      <c r="B12" s="53" t="s">
        <v>11</v>
      </c>
      <c r="C12" s="54" t="s">
        <v>1</v>
      </c>
      <c r="D12" s="55" t="s">
        <v>3</v>
      </c>
      <c r="E12" s="55" t="s">
        <v>4</v>
      </c>
      <c r="F12" s="55" t="s">
        <v>5</v>
      </c>
      <c r="G12" s="55" t="s">
        <v>0</v>
      </c>
      <c r="H12" s="55" t="s">
        <v>6</v>
      </c>
      <c r="I12" s="55" t="s">
        <v>7</v>
      </c>
      <c r="J12" s="55" t="s">
        <v>8</v>
      </c>
      <c r="K12" s="55" t="s">
        <v>30</v>
      </c>
      <c r="L12" s="55" t="s">
        <v>48</v>
      </c>
      <c r="M12" s="55" t="s">
        <v>9</v>
      </c>
      <c r="N12" s="55" t="s">
        <v>2</v>
      </c>
      <c r="O12" s="55" t="s">
        <v>10</v>
      </c>
    </row>
    <row r="13" spans="1:15" ht="15.75" customHeight="1" x14ac:dyDescent="0.3">
      <c r="B13" s="56">
        <v>1</v>
      </c>
      <c r="C13" s="43"/>
      <c r="D13" s="49"/>
      <c r="E13" s="42"/>
      <c r="F13" s="29"/>
      <c r="G13" s="30"/>
      <c r="H13" s="44"/>
      <c r="I13" s="50"/>
      <c r="J13" s="50"/>
      <c r="K13" s="45"/>
      <c r="L13" s="46"/>
      <c r="M13" s="58"/>
      <c r="N13" s="34"/>
      <c r="O13" s="59"/>
    </row>
    <row r="14" spans="1:15" ht="15.75" customHeight="1" x14ac:dyDescent="0.3">
      <c r="B14" s="56">
        <v>2</v>
      </c>
      <c r="C14" s="27"/>
      <c r="D14" s="49"/>
      <c r="E14" s="29"/>
      <c r="F14" s="29"/>
      <c r="G14" s="30"/>
      <c r="H14" s="30"/>
      <c r="I14" s="50"/>
      <c r="J14" s="50"/>
      <c r="K14" s="31"/>
      <c r="L14" s="32"/>
      <c r="M14" s="33"/>
      <c r="N14" s="34"/>
      <c r="O14" s="60"/>
    </row>
    <row r="15" spans="1:15" ht="15.75" customHeight="1" x14ac:dyDescent="0.3">
      <c r="B15" s="56">
        <v>3</v>
      </c>
      <c r="C15" s="27"/>
      <c r="D15" s="49"/>
      <c r="E15" s="47"/>
      <c r="F15" s="29"/>
      <c r="G15" s="30"/>
      <c r="H15" s="30"/>
      <c r="I15" s="50"/>
      <c r="J15" s="50"/>
      <c r="K15" s="31"/>
      <c r="L15" s="32"/>
      <c r="M15" s="33"/>
      <c r="N15" s="33"/>
      <c r="O15" s="60"/>
    </row>
    <row r="16" spans="1:15" ht="15.75" customHeight="1" x14ac:dyDescent="0.3">
      <c r="B16" s="56">
        <v>4</v>
      </c>
      <c r="C16" s="27"/>
      <c r="D16" s="49"/>
      <c r="E16" s="47"/>
      <c r="F16" s="29"/>
      <c r="G16" s="30"/>
      <c r="H16" s="30"/>
      <c r="I16" s="50"/>
      <c r="J16" s="50"/>
      <c r="K16" s="31"/>
      <c r="L16" s="32"/>
      <c r="M16" s="33"/>
      <c r="N16" s="34"/>
      <c r="O16" s="60"/>
    </row>
    <row r="17" spans="2:15" ht="15.75" customHeight="1" x14ac:dyDescent="0.3">
      <c r="B17" s="56">
        <v>5</v>
      </c>
      <c r="C17" s="27"/>
      <c r="D17" s="49"/>
      <c r="E17" s="47"/>
      <c r="F17" s="29"/>
      <c r="G17" s="30"/>
      <c r="H17" s="30"/>
      <c r="I17" s="50"/>
      <c r="J17" s="50"/>
      <c r="K17" s="31"/>
      <c r="L17" s="32"/>
      <c r="M17" s="33"/>
      <c r="N17" s="39"/>
      <c r="O17" s="60"/>
    </row>
    <row r="18" spans="2:15" ht="15.75" customHeight="1" x14ac:dyDescent="0.3">
      <c r="B18" s="56">
        <v>6</v>
      </c>
      <c r="C18" s="27"/>
      <c r="D18" s="61"/>
      <c r="E18" s="49"/>
      <c r="F18" s="29"/>
      <c r="G18" s="41"/>
      <c r="H18" s="30"/>
      <c r="I18" s="57"/>
      <c r="J18" s="57"/>
      <c r="K18" s="31"/>
      <c r="L18" s="32"/>
      <c r="M18" s="33"/>
      <c r="N18" s="39"/>
      <c r="O18" s="35"/>
    </row>
    <row r="19" spans="2:15" ht="15.75" customHeight="1" x14ac:dyDescent="0.3">
      <c r="B19" s="56">
        <v>7</v>
      </c>
      <c r="C19" s="27"/>
      <c r="D19" s="49"/>
      <c r="E19" s="49"/>
      <c r="F19" s="29"/>
      <c r="G19" s="30"/>
      <c r="H19" s="30"/>
      <c r="I19" s="50"/>
      <c r="J19" s="51"/>
      <c r="K19" s="31"/>
      <c r="L19" s="32"/>
      <c r="M19" s="33"/>
      <c r="N19" s="17"/>
      <c r="O19" s="35"/>
    </row>
    <row r="20" spans="2:15" ht="15.75" customHeight="1" x14ac:dyDescent="0.3">
      <c r="B20" s="56">
        <v>8</v>
      </c>
      <c r="C20" s="27"/>
      <c r="D20" s="49"/>
      <c r="E20" s="49"/>
      <c r="F20" s="29"/>
      <c r="G20" s="30"/>
      <c r="H20" s="30"/>
      <c r="I20" s="50"/>
      <c r="J20" s="50"/>
      <c r="K20" s="31"/>
      <c r="L20" s="32"/>
      <c r="M20" s="33"/>
      <c r="N20" s="17"/>
      <c r="O20" s="35"/>
    </row>
    <row r="21" spans="2:15" ht="15.75" customHeight="1" x14ac:dyDescent="0.3">
      <c r="B21" s="56">
        <v>9</v>
      </c>
      <c r="C21" s="27"/>
      <c r="D21" s="49"/>
      <c r="E21" s="49"/>
      <c r="F21" s="29"/>
      <c r="G21" s="30"/>
      <c r="H21" s="30"/>
      <c r="I21" s="50"/>
      <c r="J21" s="50"/>
      <c r="K21" s="31"/>
      <c r="L21" s="32"/>
      <c r="M21" s="33"/>
      <c r="N21" s="17"/>
      <c r="O21" s="35"/>
    </row>
    <row r="22" spans="2:15" ht="15.75" customHeight="1" x14ac:dyDescent="0.3">
      <c r="B22" s="56">
        <v>10</v>
      </c>
      <c r="C22" s="27"/>
      <c r="D22" s="49"/>
      <c r="E22" s="49"/>
      <c r="F22" s="29"/>
      <c r="G22" s="30"/>
      <c r="H22" s="30"/>
      <c r="I22" s="50"/>
      <c r="J22" s="51"/>
      <c r="K22" s="31"/>
      <c r="L22" s="32"/>
      <c r="M22" s="33"/>
      <c r="N22" s="17"/>
      <c r="O22" s="35"/>
    </row>
    <row r="23" spans="2:15" ht="15.75" customHeight="1" x14ac:dyDescent="0.3">
      <c r="B23" s="56">
        <v>11</v>
      </c>
      <c r="C23" s="27"/>
      <c r="D23" s="49"/>
      <c r="E23" s="49"/>
      <c r="F23" s="29"/>
      <c r="G23" s="30"/>
      <c r="H23" s="30"/>
      <c r="I23" s="50"/>
      <c r="J23" s="50"/>
      <c r="K23" s="31"/>
      <c r="L23" s="32"/>
      <c r="M23" s="33"/>
      <c r="N23" s="17"/>
      <c r="O23" s="35"/>
    </row>
    <row r="24" spans="2:15" ht="15.75" customHeight="1" x14ac:dyDescent="0.3">
      <c r="B24" s="56">
        <v>12</v>
      </c>
      <c r="C24" s="27"/>
      <c r="D24" s="49"/>
      <c r="E24" s="49"/>
      <c r="F24" s="29"/>
      <c r="G24" s="30"/>
      <c r="H24" s="30"/>
      <c r="I24" s="50"/>
      <c r="J24" s="51"/>
      <c r="K24" s="31"/>
      <c r="L24" s="32"/>
      <c r="M24" s="33"/>
      <c r="N24" s="17"/>
      <c r="O24" s="35"/>
    </row>
    <row r="25" spans="2:15" ht="15.75" customHeight="1" x14ac:dyDescent="0.3">
      <c r="B25" s="56">
        <v>13</v>
      </c>
      <c r="C25" s="27"/>
      <c r="D25" s="49"/>
      <c r="E25" s="49"/>
      <c r="F25" s="29"/>
      <c r="G25" s="30"/>
      <c r="H25" s="30"/>
      <c r="I25" s="50"/>
      <c r="J25" s="50"/>
      <c r="K25" s="31"/>
      <c r="L25" s="32"/>
      <c r="M25" s="33"/>
      <c r="N25" s="17"/>
      <c r="O25" s="35"/>
    </row>
    <row r="26" spans="2:15" ht="15.75" customHeight="1" x14ac:dyDescent="0.3">
      <c r="B26" s="56">
        <v>14</v>
      </c>
      <c r="C26" s="27"/>
      <c r="D26" s="49"/>
      <c r="E26" s="49"/>
      <c r="F26" s="29"/>
      <c r="G26" s="30"/>
      <c r="H26" s="30"/>
      <c r="I26" s="50"/>
      <c r="J26" s="51"/>
      <c r="K26" s="31"/>
      <c r="L26" s="32"/>
      <c r="M26" s="33"/>
      <c r="N26" s="17"/>
      <c r="O26" s="35"/>
    </row>
    <row r="27" spans="2:15" ht="15.75" customHeight="1" x14ac:dyDescent="0.3">
      <c r="B27" s="56">
        <v>15</v>
      </c>
      <c r="C27" s="27"/>
      <c r="D27" s="49"/>
      <c r="E27" s="49"/>
      <c r="F27" s="29"/>
      <c r="G27" s="30"/>
      <c r="H27" s="30"/>
      <c r="I27" s="50"/>
      <c r="J27" s="50"/>
      <c r="K27" s="31"/>
      <c r="L27" s="32"/>
      <c r="M27" s="33"/>
      <c r="N27" s="17"/>
      <c r="O27" s="35"/>
    </row>
    <row r="28" spans="2:15" ht="15.75" customHeight="1" x14ac:dyDescent="0.3">
      <c r="B28" s="56">
        <v>16</v>
      </c>
      <c r="C28" s="27"/>
      <c r="D28" s="49"/>
      <c r="E28" s="49"/>
      <c r="F28" s="29"/>
      <c r="G28" s="30"/>
      <c r="H28" s="30"/>
      <c r="I28" s="50"/>
      <c r="J28" s="51"/>
      <c r="K28" s="31"/>
      <c r="L28" s="32"/>
      <c r="M28" s="33"/>
      <c r="N28" s="17"/>
      <c r="O28" s="35"/>
    </row>
    <row r="29" spans="2:15" ht="15.75" customHeight="1" x14ac:dyDescent="0.3">
      <c r="B29" s="56">
        <v>17</v>
      </c>
      <c r="C29" s="27"/>
      <c r="D29" s="49"/>
      <c r="E29" s="49"/>
      <c r="F29" s="29"/>
      <c r="G29" s="30"/>
      <c r="H29" s="30"/>
      <c r="I29" s="50"/>
      <c r="J29" s="50"/>
      <c r="K29" s="31"/>
      <c r="L29" s="32"/>
      <c r="M29" s="33"/>
      <c r="N29" s="17"/>
      <c r="O29" s="35"/>
    </row>
    <row r="30" spans="2:15" ht="15.75" customHeight="1" x14ac:dyDescent="0.3">
      <c r="B30" s="56">
        <v>18</v>
      </c>
      <c r="C30" s="27"/>
      <c r="D30" s="49"/>
      <c r="E30" s="49"/>
      <c r="F30" s="29"/>
      <c r="G30" s="30"/>
      <c r="H30" s="30"/>
      <c r="I30" s="50"/>
      <c r="J30" s="50"/>
      <c r="K30" s="31"/>
      <c r="L30" s="32"/>
      <c r="M30" s="33"/>
      <c r="N30" s="17"/>
      <c r="O30" s="35"/>
    </row>
    <row r="31" spans="2:15" ht="15.75" customHeight="1" x14ac:dyDescent="0.3">
      <c r="B31" s="56">
        <v>19</v>
      </c>
      <c r="C31" s="27"/>
      <c r="D31" s="49"/>
      <c r="E31" s="49"/>
      <c r="F31" s="29"/>
      <c r="G31" s="30"/>
      <c r="H31" s="30"/>
      <c r="I31" s="50"/>
      <c r="J31" s="51"/>
      <c r="K31" s="31"/>
      <c r="L31" s="32"/>
      <c r="M31" s="33"/>
      <c r="N31" s="17"/>
      <c r="O31" s="35"/>
    </row>
    <row r="32" spans="2:15" ht="15.75" customHeight="1" x14ac:dyDescent="0.3">
      <c r="B32" s="56">
        <v>20</v>
      </c>
      <c r="C32" s="27"/>
      <c r="D32" s="49"/>
      <c r="E32" s="49"/>
      <c r="F32" s="29"/>
      <c r="G32" s="30"/>
      <c r="H32" s="30"/>
      <c r="I32" s="50"/>
      <c r="J32" s="50"/>
      <c r="K32" s="31"/>
      <c r="L32" s="32"/>
      <c r="M32" s="33"/>
      <c r="N32" s="17"/>
      <c r="O32" s="35"/>
    </row>
    <row r="33" spans="2:15" ht="15.75" customHeight="1" x14ac:dyDescent="0.3">
      <c r="B33" s="56">
        <v>21</v>
      </c>
      <c r="C33" s="27"/>
      <c r="D33" s="49"/>
      <c r="E33" s="49"/>
      <c r="F33" s="29"/>
      <c r="G33" s="30"/>
      <c r="H33" s="30"/>
      <c r="I33" s="50"/>
      <c r="J33" s="52"/>
      <c r="K33" s="31"/>
      <c r="L33" s="32"/>
      <c r="M33" s="33"/>
      <c r="N33" s="17"/>
      <c r="O33" s="35"/>
    </row>
    <row r="34" spans="2:15" ht="15.75" customHeight="1" x14ac:dyDescent="0.3">
      <c r="B34" s="56">
        <v>22</v>
      </c>
      <c r="C34" s="27"/>
      <c r="D34" s="49"/>
      <c r="E34" s="49"/>
      <c r="F34" s="29"/>
      <c r="G34" s="30"/>
      <c r="H34" s="30"/>
      <c r="I34" s="50"/>
      <c r="J34" s="50"/>
      <c r="K34" s="31"/>
      <c r="L34" s="32"/>
      <c r="M34" s="33"/>
      <c r="N34" s="17"/>
      <c r="O34" s="35"/>
    </row>
    <row r="35" spans="2:15" ht="15.75" customHeight="1" x14ac:dyDescent="0.3">
      <c r="B35" s="56">
        <v>23</v>
      </c>
      <c r="C35" s="27"/>
      <c r="D35" s="49"/>
      <c r="E35" s="49"/>
      <c r="F35" s="29"/>
      <c r="G35" s="30"/>
      <c r="H35" s="30"/>
      <c r="I35" s="50"/>
      <c r="J35" s="52"/>
      <c r="K35" s="31"/>
      <c r="L35" s="32"/>
      <c r="M35" s="33"/>
      <c r="N35" s="17"/>
      <c r="O35" s="35"/>
    </row>
    <row r="36" spans="2:15" ht="15.75" customHeight="1" x14ac:dyDescent="0.3">
      <c r="B36" s="56">
        <v>24</v>
      </c>
      <c r="C36" s="27"/>
      <c r="D36" s="49"/>
      <c r="E36" s="49"/>
      <c r="F36" s="29"/>
      <c r="G36" s="30"/>
      <c r="H36" s="30"/>
      <c r="I36" s="50"/>
      <c r="J36" s="50"/>
      <c r="K36" s="31"/>
      <c r="L36" s="32"/>
      <c r="M36" s="33"/>
      <c r="N36" s="17"/>
      <c r="O36" s="35"/>
    </row>
    <row r="37" spans="2:15" ht="15.75" customHeight="1" x14ac:dyDescent="0.3">
      <c r="B37" s="56">
        <v>25</v>
      </c>
      <c r="C37" s="27"/>
      <c r="D37" s="49"/>
      <c r="E37" s="49"/>
      <c r="F37" s="29"/>
      <c r="G37" s="30"/>
      <c r="H37" s="30"/>
      <c r="I37" s="50"/>
      <c r="J37" s="52"/>
      <c r="K37" s="31"/>
      <c r="L37" s="32"/>
      <c r="M37" s="33"/>
      <c r="N37" s="17"/>
      <c r="O37" s="35"/>
    </row>
    <row r="38" spans="2:15" ht="15.75" customHeight="1" x14ac:dyDescent="0.3">
      <c r="B38" s="56">
        <v>26</v>
      </c>
      <c r="C38" s="27"/>
      <c r="D38" s="49"/>
      <c r="E38" s="49"/>
      <c r="F38" s="29"/>
      <c r="G38" s="30"/>
      <c r="H38" s="30"/>
      <c r="I38" s="50"/>
      <c r="J38" s="50"/>
      <c r="K38" s="31"/>
      <c r="L38" s="32"/>
      <c r="M38" s="33"/>
      <c r="N38" s="17"/>
      <c r="O38" s="35"/>
    </row>
    <row r="39" spans="2:15" ht="15.75" customHeight="1" x14ac:dyDescent="0.3">
      <c r="B39" s="56">
        <v>27</v>
      </c>
      <c r="C39" s="27"/>
      <c r="D39" s="49"/>
      <c r="E39" s="49"/>
      <c r="F39" s="29"/>
      <c r="G39" s="30"/>
      <c r="H39" s="30"/>
      <c r="I39" s="50"/>
      <c r="J39" s="50"/>
      <c r="K39" s="31"/>
      <c r="L39" s="32"/>
      <c r="M39" s="33"/>
      <c r="N39" s="17"/>
      <c r="O39" s="35"/>
    </row>
    <row r="40" spans="2:15" ht="15.75" customHeight="1" x14ac:dyDescent="0.3">
      <c r="B40" s="56">
        <v>28</v>
      </c>
      <c r="C40" s="27"/>
      <c r="D40" s="49"/>
      <c r="E40" s="49"/>
      <c r="F40" s="29"/>
      <c r="G40" s="30"/>
      <c r="H40" s="30"/>
      <c r="I40" s="50"/>
      <c r="J40" s="51"/>
      <c r="K40" s="31"/>
      <c r="L40" s="32"/>
      <c r="M40" s="33"/>
      <c r="N40" s="17"/>
      <c r="O40" s="35"/>
    </row>
    <row r="41" spans="2:15" ht="15.75" customHeight="1" x14ac:dyDescent="0.3">
      <c r="B41" s="56">
        <v>29</v>
      </c>
      <c r="C41" s="27"/>
      <c r="D41" s="49"/>
      <c r="E41" s="49"/>
      <c r="F41" s="29"/>
      <c r="G41" s="30"/>
      <c r="H41" s="30"/>
      <c r="I41" s="50"/>
      <c r="J41" s="50"/>
      <c r="K41" s="31"/>
      <c r="L41" s="32"/>
      <c r="M41" s="33"/>
      <c r="N41" s="17"/>
      <c r="O41" s="35"/>
    </row>
    <row r="42" spans="2:15" ht="15.75" customHeight="1" x14ac:dyDescent="0.3">
      <c r="B42" s="56">
        <v>30</v>
      </c>
      <c r="C42" s="27"/>
      <c r="D42" s="49"/>
      <c r="E42" s="49"/>
      <c r="F42" s="29"/>
      <c r="G42" s="30"/>
      <c r="H42" s="30"/>
      <c r="I42" s="50"/>
      <c r="J42" s="50"/>
      <c r="K42" s="31"/>
      <c r="L42" s="32"/>
      <c r="M42" s="33"/>
      <c r="N42" s="17"/>
      <c r="O42" s="35"/>
    </row>
    <row r="43" spans="2:15" ht="20.399999999999999" customHeight="1" x14ac:dyDescent="0.3">
      <c r="B43" s="119" t="s">
        <v>12</v>
      </c>
      <c r="C43" s="119"/>
      <c r="D43" s="119"/>
      <c r="E43" s="119"/>
      <c r="F43" s="119"/>
      <c r="G43" s="119"/>
      <c r="H43" s="119"/>
      <c r="I43" s="119"/>
      <c r="J43" s="119"/>
      <c r="K43" s="119"/>
      <c r="L43" s="88">
        <f>SUM(L13:L42)</f>
        <v>0</v>
      </c>
      <c r="M43" s="120"/>
      <c r="N43" s="120"/>
      <c r="O43" s="120"/>
    </row>
    <row r="44" spans="2:15" ht="15" customHeight="1" x14ac:dyDescent="0.3">
      <c r="B44" s="121"/>
      <c r="C44" s="121"/>
      <c r="D44" s="121"/>
      <c r="E44" s="121"/>
      <c r="F44" s="121"/>
      <c r="G44" s="121"/>
      <c r="H44" s="121"/>
      <c r="I44" s="121"/>
      <c r="J44" s="121"/>
      <c r="K44" s="121"/>
    </row>
  </sheetData>
  <sheetProtection algorithmName="SHA-512" hashValue="QhrT52gBi2X/ohmqaQa3fMuEtjPHw8x1fpqYR7ozAZ0x7U4bmSh7iY/DeJORS9ZrdkEtmQ6PFfksf34MuS95+Q==" saltValue="3CM/cCWAwsin8QFNz+tUKg==" spinCount="100000" sheet="1" objects="1" scenarios="1"/>
  <mergeCells count="16">
    <mergeCell ref="B43:K43"/>
    <mergeCell ref="M43:O43"/>
    <mergeCell ref="B44:K44"/>
    <mergeCell ref="I7:J7"/>
    <mergeCell ref="M7:N7"/>
    <mergeCell ref="I8:J8"/>
    <mergeCell ref="I9:J9"/>
    <mergeCell ref="I10:J10"/>
    <mergeCell ref="B11:O11"/>
    <mergeCell ref="I6:J6"/>
    <mergeCell ref="M6:N6"/>
    <mergeCell ref="B2:O2"/>
    <mergeCell ref="F5:G5"/>
    <mergeCell ref="C5:D5"/>
    <mergeCell ref="I5:K5"/>
    <mergeCell ref="M5:O5"/>
  </mergeCells>
  <conditionalFormatting sqref="K7:K10">
    <cfRule type="cellIs" dxfId="69" priority="115" operator="greaterThan">
      <formula>0</formula>
    </cfRule>
    <cfRule type="cellIs" dxfId="68" priority="114" operator="lessThan">
      <formula>0</formula>
    </cfRule>
    <cfRule type="cellIs" priority="113" operator="equal">
      <formula>0</formula>
    </cfRule>
  </conditionalFormatting>
  <conditionalFormatting sqref="K9">
    <cfRule type="expression" dxfId="67" priority="127">
      <formula>K9&lt;0</formula>
    </cfRule>
  </conditionalFormatting>
  <conditionalFormatting sqref="K10">
    <cfRule type="expression" dxfId="66" priority="126">
      <formula>AND(K10&lt;&gt;"",K10&gt;#REF!)</formula>
    </cfRule>
    <cfRule type="expression" dxfId="65" priority="125" stopIfTrue="1">
      <formula>#REF!="0,0%"</formula>
    </cfRule>
  </conditionalFormatting>
  <conditionalFormatting sqref="L26">
    <cfRule type="cellIs" dxfId="64" priority="35" operator="lessThan">
      <formula>0</formula>
    </cfRule>
    <cfRule type="cellIs" dxfId="63" priority="36" operator="greaterThan">
      <formula>0</formula>
    </cfRule>
    <cfRule type="cellIs" dxfId="62" priority="37" operator="greaterThanOrEqual">
      <formula>"10%"</formula>
    </cfRule>
    <cfRule type="cellIs" dxfId="61" priority="34" operator="equal">
      <formula>0</formula>
    </cfRule>
  </conditionalFormatting>
  <conditionalFormatting sqref="L35">
    <cfRule type="cellIs" dxfId="60" priority="49" operator="greaterThanOrEqual">
      <formula>"10%"</formula>
    </cfRule>
    <cfRule type="cellIs" dxfId="59" priority="48" operator="greaterThan">
      <formula>0</formula>
    </cfRule>
    <cfRule type="cellIs" dxfId="58" priority="47" operator="lessThan">
      <formula>0</formula>
    </cfRule>
    <cfRule type="cellIs" dxfId="57" priority="46" operator="equal">
      <formula>0</formula>
    </cfRule>
  </conditionalFormatting>
  <conditionalFormatting sqref="L43">
    <cfRule type="cellIs" dxfId="56" priority="124" operator="greaterThan">
      <formula>0</formula>
    </cfRule>
    <cfRule type="cellIs" dxfId="55" priority="123" operator="lessThan">
      <formula>0</formula>
    </cfRule>
    <cfRule type="cellIs" priority="122" operator="equal">
      <formula>0</formula>
    </cfRule>
  </conditionalFormatting>
  <conditionalFormatting sqref="L13:M42">
    <cfRule type="cellIs" dxfId="54" priority="23" operator="lessThan">
      <formula>0</formula>
    </cfRule>
    <cfRule type="cellIs" dxfId="53" priority="24" operator="greaterThan">
      <formula>0</formula>
    </cfRule>
  </conditionalFormatting>
  <conditionalFormatting sqref="M26">
    <cfRule type="cellIs" priority="30" operator="equal">
      <formula>0</formula>
    </cfRule>
    <cfRule type="cellIs" dxfId="52" priority="32" operator="lessThan">
      <formula>0</formula>
    </cfRule>
    <cfRule type="cellIs" dxfId="51" priority="33" operator="greaterThan">
      <formula>0</formula>
    </cfRule>
    <cfRule type="notContainsBlanks" dxfId="50" priority="38">
      <formula>LEN(TRIM(M26))&gt;0</formula>
    </cfRule>
    <cfRule type="cellIs" dxfId="49" priority="29" operator="equal">
      <formula>0</formula>
    </cfRule>
  </conditionalFormatting>
  <conditionalFormatting sqref="M35">
    <cfRule type="cellIs" dxfId="48" priority="44" operator="lessThan">
      <formula>0</formula>
    </cfRule>
    <cfRule type="cellIs" dxfId="47" priority="45" operator="greaterThan">
      <formula>0</formula>
    </cfRule>
    <cfRule type="cellIs" dxfId="46" priority="41" operator="equal">
      <formula>0</formula>
    </cfRule>
    <cfRule type="notContainsBlanks" dxfId="45" priority="50">
      <formula>LEN(TRIM(M35))&gt;0</formula>
    </cfRule>
    <cfRule type="cellIs" priority="42" operator="equal">
      <formula>0</formula>
    </cfRule>
  </conditionalFormatting>
  <conditionalFormatting sqref="N13:N42">
    <cfRule type="cellIs" dxfId="44" priority="2" operator="greaterThan">
      <formula>0</formula>
    </cfRule>
    <cfRule type="cellIs" dxfId="43" priority="1" operator="lessThan">
      <formula>0</formula>
    </cfRule>
  </conditionalFormatting>
  <conditionalFormatting sqref="N17:N18">
    <cfRule type="notContainsBlanks" dxfId="42" priority="8">
      <formula>LEN(TRIM(N17))&gt;0</formula>
    </cfRule>
    <cfRule type="cellIs" priority="4" operator="equal">
      <formula>0</formula>
    </cfRule>
    <cfRule type="cellIs" dxfId="41" priority="3" operator="equal">
      <formula>0</formula>
    </cfRule>
  </conditionalFormatting>
  <conditionalFormatting sqref="N26">
    <cfRule type="notContainsBlanks" dxfId="40" priority="16">
      <formula>LEN(TRIM(N26))&gt;0</formula>
    </cfRule>
    <cfRule type="cellIs" priority="12" operator="equal">
      <formula>0</formula>
    </cfRule>
    <cfRule type="cellIs" dxfId="39" priority="11" operator="equal">
      <formula>0</formula>
    </cfRule>
  </conditionalFormatting>
  <conditionalFormatting sqref="N35">
    <cfRule type="notContainsBlanks" dxfId="38" priority="22">
      <formula>LEN(TRIM(N35))&gt;0</formula>
    </cfRule>
    <cfRule type="cellIs" priority="18" operator="equal">
      <formula>0</formula>
    </cfRule>
    <cfRule type="cellIs" dxfId="37" priority="17" operator="equal">
      <formula>0</formula>
    </cfRule>
  </conditionalFormatting>
  <conditionalFormatting sqref="O7">
    <cfRule type="cellIs" priority="116" operator="equal">
      <formula>0</formula>
    </cfRule>
    <cfRule type="cellIs" dxfId="36" priority="117" operator="lessThan">
      <formula>0</formula>
    </cfRule>
    <cfRule type="cellIs" dxfId="35" priority="118" operator="greaterThan">
      <formula>0</formula>
    </cfRule>
  </conditionalFormatting>
  <dataValidations count="2">
    <dataValidation allowBlank="1" showInputMessage="1" showErrorMessage="1" prompt="Preencher somente no caso de trade em Ações" sqref="K13:K42" xr:uid="{6C8924F8-AF61-474E-A32E-3EAAAB6ACC0A}"/>
    <dataValidation allowBlank="1" showInputMessage="1" showErrorMessage="1" prompt="Preencher o nome do ativo que foi realizado o trade" sqref="C13:C42" xr:uid="{493B8860-2007-4AE5-A800-FAC9E39C7B9B}"/>
  </dataValidations>
  <pageMargins left="0.7" right="0.7" top="0.75" bottom="0.75" header="0" footer="0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9B5ACD-B606-47F3-8962-45EBB04BE6CD}">
          <x14:formula1>
            <xm:f>'Instruções de Preenchimento'!$C$30:$C$32</xm:f>
          </x14:formula1>
          <xm:sqref>F13:F42</xm:sqref>
        </x14:dataValidation>
        <x14:dataValidation type="list" allowBlank="1" showInputMessage="1" showErrorMessage="1" xr:uid="{28DB09E2-7E3A-4889-BB5D-5086C7CDC811}">
          <x14:formula1>
            <xm:f>'Instruções de Preenchimento'!$C$34:$C$35</xm:f>
          </x14:formula1>
          <xm:sqref>G13:G42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6CEF-CFFA-4A27-AC5B-E6ED36AF82FE}">
  <sheetPr>
    <tabColor theme="4" tint="-0.499984740745262"/>
  </sheetPr>
  <dimension ref="A1:O44"/>
  <sheetViews>
    <sheetView showGridLines="0" zoomScaleNormal="100" workbookViewId="0">
      <selection activeCell="C13" sqref="C13:N13"/>
    </sheetView>
  </sheetViews>
  <sheetFormatPr defaultColWidth="15.77734375" defaultRowHeight="15" customHeight="1" x14ac:dyDescent="0.3"/>
  <cols>
    <col min="1" max="1" width="4.21875" style="3" customWidth="1"/>
    <col min="2" max="2" width="15.77734375" style="1"/>
    <col min="3" max="3" width="16" style="4" bestFit="1" customWidth="1"/>
    <col min="4" max="5" width="15.77734375" style="1"/>
    <col min="6" max="6" width="17.6640625" style="1" bestFit="1" customWidth="1"/>
    <col min="7" max="7" width="15.77734375" style="4"/>
    <col min="8" max="10" width="15.77734375" style="1"/>
    <col min="11" max="12" width="15.77734375" style="4"/>
    <col min="13" max="13" width="15.77734375" style="1" customWidth="1"/>
    <col min="14" max="14" width="10.88671875" style="1" customWidth="1"/>
    <col min="15" max="15" width="15.77734375" style="4"/>
    <col min="16" max="16384" width="15.77734375" style="1"/>
  </cols>
  <sheetData>
    <row r="1" spans="1:15" s="3" customFormat="1" ht="9" customHeight="1" x14ac:dyDescent="0.3">
      <c r="C1" s="8"/>
      <c r="G1" s="8"/>
      <c r="K1" s="8"/>
      <c r="L1" s="8"/>
      <c r="O1" s="8"/>
    </row>
    <row r="2" spans="1:15" ht="32.4" customHeight="1" x14ac:dyDescent="0.3">
      <c r="B2" s="111" t="s">
        <v>22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" customHeight="1" x14ac:dyDescent="0.3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" customHeight="1" x14ac:dyDescent="0.3">
      <c r="B4" s="73"/>
      <c r="C4" s="66"/>
      <c r="D4" s="74"/>
      <c r="E4" s="66"/>
      <c r="F4" s="66"/>
      <c r="G4" s="66"/>
      <c r="H4" s="74"/>
      <c r="I4" s="66"/>
      <c r="J4" s="66"/>
      <c r="K4" s="66"/>
      <c r="L4" s="66"/>
      <c r="M4" s="66"/>
      <c r="N4" s="66"/>
      <c r="O4" s="66"/>
    </row>
    <row r="5" spans="1:15" ht="18.75" customHeight="1" x14ac:dyDescent="0.3">
      <c r="A5" s="5"/>
      <c r="B5" s="75"/>
      <c r="C5" s="116" t="s">
        <v>63</v>
      </c>
      <c r="D5" s="115"/>
      <c r="E5" s="10"/>
      <c r="F5" s="114" t="s">
        <v>62</v>
      </c>
      <c r="G5" s="115"/>
      <c r="H5" s="76"/>
      <c r="I5" s="114" t="s">
        <v>20</v>
      </c>
      <c r="J5" s="116"/>
      <c r="K5" s="115"/>
      <c r="L5" s="77"/>
      <c r="M5" s="127"/>
      <c r="N5" s="127"/>
      <c r="O5" s="127"/>
    </row>
    <row r="6" spans="1:15" ht="18.75" customHeight="1" x14ac:dyDescent="0.3">
      <c r="A6" s="5"/>
      <c r="B6" s="75"/>
      <c r="C6" s="84" t="s">
        <v>59</v>
      </c>
      <c r="D6" s="71">
        <f>'PAINEL DE CONTROLE'!D10</f>
        <v>0</v>
      </c>
      <c r="E6" s="10"/>
      <c r="F6" s="84" t="s">
        <v>26</v>
      </c>
      <c r="G6" s="64">
        <f>'PAINEL DE CONTROLE'!D15</f>
        <v>0</v>
      </c>
      <c r="H6" s="76"/>
      <c r="I6" s="125" t="s">
        <v>24</v>
      </c>
      <c r="J6" s="126"/>
      <c r="K6" s="86">
        <f>'PAINEL DE CONTROLE'!D16</f>
        <v>0</v>
      </c>
      <c r="L6" s="77"/>
      <c r="M6" s="122"/>
      <c r="N6" s="122"/>
      <c r="O6" s="78"/>
    </row>
    <row r="7" spans="1:15" ht="18.75" customHeight="1" x14ac:dyDescent="0.3">
      <c r="A7" s="5"/>
      <c r="B7" s="79"/>
      <c r="C7" s="84" t="s">
        <v>60</v>
      </c>
      <c r="D7" s="71">
        <f>'PAINEL DE CONTROLE'!D11</f>
        <v>0</v>
      </c>
      <c r="E7" s="10"/>
      <c r="F7" s="84" t="s">
        <v>58</v>
      </c>
      <c r="G7" s="64">
        <f>'PAINEL DE CONTROLE'!D16</f>
        <v>0</v>
      </c>
      <c r="H7" s="76"/>
      <c r="I7" s="123" t="s">
        <v>23</v>
      </c>
      <c r="J7" s="124"/>
      <c r="K7" s="87">
        <f>L43</f>
        <v>0</v>
      </c>
      <c r="L7" s="77"/>
      <c r="M7" s="122"/>
      <c r="N7" s="122"/>
      <c r="O7" s="80"/>
    </row>
    <row r="8" spans="1:15" ht="18.75" customHeight="1" x14ac:dyDescent="0.3">
      <c r="A8" s="5"/>
      <c r="B8" s="10"/>
      <c r="C8" s="84" t="s">
        <v>61</v>
      </c>
      <c r="D8" s="71">
        <f>'PAINEL DE CONTROLE'!D12</f>
        <v>0</v>
      </c>
      <c r="E8" s="68"/>
      <c r="F8" s="85" t="s">
        <v>57</v>
      </c>
      <c r="G8" s="64">
        <f>'PAINEL DE CONTROLE'!D17</f>
        <v>0</v>
      </c>
      <c r="H8" s="76"/>
      <c r="I8" s="122"/>
      <c r="J8" s="122"/>
      <c r="K8" s="81"/>
      <c r="L8" s="82"/>
      <c r="M8" s="22"/>
      <c r="N8" s="22"/>
      <c r="O8" s="23"/>
    </row>
    <row r="9" spans="1:15" ht="18.75" customHeight="1" x14ac:dyDescent="0.3">
      <c r="A9" s="5"/>
      <c r="B9" s="10"/>
      <c r="C9" s="11"/>
      <c r="D9" s="83"/>
      <c r="E9" s="68"/>
      <c r="F9" s="68"/>
      <c r="G9" s="68"/>
      <c r="H9" s="76"/>
      <c r="I9" s="122"/>
      <c r="J9" s="122"/>
      <c r="K9" s="81"/>
      <c r="L9" s="82"/>
      <c r="M9" s="76"/>
      <c r="N9" s="76"/>
      <c r="O9" s="77"/>
    </row>
    <row r="10" spans="1:15" ht="18.75" customHeight="1" x14ac:dyDescent="0.3">
      <c r="A10" s="5"/>
      <c r="B10" s="10"/>
      <c r="C10" s="11"/>
      <c r="D10" s="83"/>
      <c r="E10" s="68"/>
      <c r="F10" s="68"/>
      <c r="G10" s="68"/>
      <c r="H10" s="76"/>
      <c r="I10" s="122"/>
      <c r="J10" s="122"/>
      <c r="K10" s="81"/>
      <c r="L10" s="82"/>
      <c r="M10" s="76"/>
      <c r="N10" s="76"/>
      <c r="O10" s="77"/>
    </row>
    <row r="11" spans="1:15" ht="15" customHeight="1" x14ac:dyDescent="0.3">
      <c r="A11" s="2"/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spans="1:15" ht="30" customHeight="1" x14ac:dyDescent="0.3">
      <c r="A12" s="2"/>
      <c r="B12" s="53" t="s">
        <v>11</v>
      </c>
      <c r="C12" s="54" t="s">
        <v>1</v>
      </c>
      <c r="D12" s="55" t="s">
        <v>3</v>
      </c>
      <c r="E12" s="55" t="s">
        <v>4</v>
      </c>
      <c r="F12" s="55" t="s">
        <v>5</v>
      </c>
      <c r="G12" s="55" t="s">
        <v>0</v>
      </c>
      <c r="H12" s="55" t="s">
        <v>6</v>
      </c>
      <c r="I12" s="55" t="s">
        <v>7</v>
      </c>
      <c r="J12" s="55" t="s">
        <v>8</v>
      </c>
      <c r="K12" s="55" t="s">
        <v>30</v>
      </c>
      <c r="L12" s="55" t="s">
        <v>48</v>
      </c>
      <c r="M12" s="55" t="s">
        <v>9</v>
      </c>
      <c r="N12" s="55" t="s">
        <v>2</v>
      </c>
      <c r="O12" s="55" t="s">
        <v>10</v>
      </c>
    </row>
    <row r="13" spans="1:15" ht="15.75" customHeight="1" x14ac:dyDescent="0.3">
      <c r="B13" s="56">
        <v>1</v>
      </c>
      <c r="C13" s="43"/>
      <c r="D13" s="49"/>
      <c r="E13" s="42"/>
      <c r="F13" s="29"/>
      <c r="G13" s="30"/>
      <c r="H13" s="44"/>
      <c r="I13" s="50"/>
      <c r="J13" s="50"/>
      <c r="K13" s="45"/>
      <c r="L13" s="46"/>
      <c r="M13" s="58"/>
      <c r="N13" s="34"/>
      <c r="O13" s="59">
        <v>0.45833333333333331</v>
      </c>
    </row>
    <row r="14" spans="1:15" ht="15.75" customHeight="1" x14ac:dyDescent="0.3">
      <c r="B14" s="56">
        <v>2</v>
      </c>
      <c r="C14" s="27"/>
      <c r="D14" s="49"/>
      <c r="E14" s="29"/>
      <c r="F14" s="29"/>
      <c r="G14" s="30"/>
      <c r="H14" s="30"/>
      <c r="I14" s="50"/>
      <c r="J14" s="50"/>
      <c r="K14" s="31"/>
      <c r="L14" s="32"/>
      <c r="M14" s="33"/>
      <c r="N14" s="34"/>
      <c r="O14" s="60"/>
    </row>
    <row r="15" spans="1:15" ht="15.75" customHeight="1" x14ac:dyDescent="0.3">
      <c r="B15" s="56">
        <v>3</v>
      </c>
      <c r="C15" s="27"/>
      <c r="D15" s="49"/>
      <c r="E15" s="47"/>
      <c r="F15" s="29"/>
      <c r="G15" s="30"/>
      <c r="H15" s="30"/>
      <c r="I15" s="50"/>
      <c r="J15" s="50"/>
      <c r="K15" s="31"/>
      <c r="L15" s="32"/>
      <c r="M15" s="33"/>
      <c r="N15" s="33"/>
      <c r="O15" s="60"/>
    </row>
    <row r="16" spans="1:15" ht="15.75" customHeight="1" x14ac:dyDescent="0.3">
      <c r="B16" s="56">
        <v>4</v>
      </c>
      <c r="C16" s="27"/>
      <c r="D16" s="49"/>
      <c r="E16" s="47"/>
      <c r="F16" s="29"/>
      <c r="G16" s="30"/>
      <c r="H16" s="30"/>
      <c r="I16" s="50"/>
      <c r="J16" s="50"/>
      <c r="K16" s="31"/>
      <c r="L16" s="32"/>
      <c r="M16" s="33"/>
      <c r="N16" s="34"/>
      <c r="O16" s="60"/>
    </row>
    <row r="17" spans="2:15" ht="15.75" customHeight="1" x14ac:dyDescent="0.3">
      <c r="B17" s="56">
        <v>5</v>
      </c>
      <c r="C17" s="27"/>
      <c r="D17" s="49"/>
      <c r="E17" s="47"/>
      <c r="F17" s="29"/>
      <c r="G17" s="30"/>
      <c r="H17" s="30"/>
      <c r="I17" s="50"/>
      <c r="J17" s="50"/>
      <c r="K17" s="31"/>
      <c r="L17" s="32"/>
      <c r="M17" s="33"/>
      <c r="N17" s="39"/>
      <c r="O17" s="60"/>
    </row>
    <row r="18" spans="2:15" ht="15.75" customHeight="1" x14ac:dyDescent="0.3">
      <c r="B18" s="56">
        <v>6</v>
      </c>
      <c r="C18" s="27"/>
      <c r="D18" s="61"/>
      <c r="E18" s="49"/>
      <c r="F18" s="29"/>
      <c r="G18" s="41"/>
      <c r="H18" s="30"/>
      <c r="I18" s="57"/>
      <c r="J18" s="57"/>
      <c r="K18" s="31"/>
      <c r="L18" s="32"/>
      <c r="M18" s="33"/>
      <c r="N18" s="39"/>
      <c r="O18" s="35"/>
    </row>
    <row r="19" spans="2:15" ht="15.75" customHeight="1" x14ac:dyDescent="0.3">
      <c r="B19" s="56">
        <v>7</v>
      </c>
      <c r="C19" s="27"/>
      <c r="D19" s="49"/>
      <c r="E19" s="49"/>
      <c r="F19" s="29"/>
      <c r="G19" s="30"/>
      <c r="H19" s="30"/>
      <c r="I19" s="50"/>
      <c r="J19" s="51"/>
      <c r="K19" s="31"/>
      <c r="L19" s="32"/>
      <c r="M19" s="33"/>
      <c r="N19" s="17"/>
      <c r="O19" s="35"/>
    </row>
    <row r="20" spans="2:15" ht="15.75" customHeight="1" x14ac:dyDescent="0.3">
      <c r="B20" s="56">
        <v>8</v>
      </c>
      <c r="C20" s="27"/>
      <c r="D20" s="49"/>
      <c r="E20" s="49"/>
      <c r="F20" s="29"/>
      <c r="G20" s="30"/>
      <c r="H20" s="30"/>
      <c r="I20" s="50"/>
      <c r="J20" s="50"/>
      <c r="K20" s="31"/>
      <c r="L20" s="32"/>
      <c r="M20" s="33"/>
      <c r="N20" s="17"/>
      <c r="O20" s="35"/>
    </row>
    <row r="21" spans="2:15" ht="15.75" customHeight="1" x14ac:dyDescent="0.3">
      <c r="B21" s="56">
        <v>9</v>
      </c>
      <c r="C21" s="27"/>
      <c r="D21" s="49"/>
      <c r="E21" s="49"/>
      <c r="F21" s="29"/>
      <c r="G21" s="30"/>
      <c r="H21" s="30"/>
      <c r="I21" s="50"/>
      <c r="J21" s="50"/>
      <c r="K21" s="31"/>
      <c r="L21" s="32"/>
      <c r="M21" s="33"/>
      <c r="N21" s="17"/>
      <c r="O21" s="35"/>
    </row>
    <row r="22" spans="2:15" ht="15.75" customHeight="1" x14ac:dyDescent="0.3">
      <c r="B22" s="56">
        <v>10</v>
      </c>
      <c r="C22" s="27"/>
      <c r="D22" s="49"/>
      <c r="E22" s="49"/>
      <c r="F22" s="29"/>
      <c r="G22" s="30"/>
      <c r="H22" s="30"/>
      <c r="I22" s="50"/>
      <c r="J22" s="51"/>
      <c r="K22" s="31"/>
      <c r="L22" s="32"/>
      <c r="M22" s="33"/>
      <c r="N22" s="17"/>
      <c r="O22" s="35"/>
    </row>
    <row r="23" spans="2:15" ht="15.75" customHeight="1" x14ac:dyDescent="0.3">
      <c r="B23" s="56">
        <v>11</v>
      </c>
      <c r="C23" s="27"/>
      <c r="D23" s="49"/>
      <c r="E23" s="49"/>
      <c r="F23" s="29"/>
      <c r="G23" s="30"/>
      <c r="H23" s="30"/>
      <c r="I23" s="50"/>
      <c r="J23" s="50"/>
      <c r="K23" s="31"/>
      <c r="L23" s="32"/>
      <c r="M23" s="33"/>
      <c r="N23" s="17"/>
      <c r="O23" s="35"/>
    </row>
    <row r="24" spans="2:15" ht="15.75" customHeight="1" x14ac:dyDescent="0.3">
      <c r="B24" s="56">
        <v>12</v>
      </c>
      <c r="C24" s="27"/>
      <c r="D24" s="49"/>
      <c r="E24" s="49"/>
      <c r="F24" s="29"/>
      <c r="G24" s="30"/>
      <c r="H24" s="30"/>
      <c r="I24" s="50"/>
      <c r="J24" s="51"/>
      <c r="K24" s="31"/>
      <c r="L24" s="32"/>
      <c r="M24" s="33"/>
      <c r="N24" s="17"/>
      <c r="O24" s="35"/>
    </row>
    <row r="25" spans="2:15" ht="15.75" customHeight="1" x14ac:dyDescent="0.3">
      <c r="B25" s="56">
        <v>13</v>
      </c>
      <c r="C25" s="27"/>
      <c r="D25" s="49"/>
      <c r="E25" s="49"/>
      <c r="F25" s="29"/>
      <c r="G25" s="30"/>
      <c r="H25" s="30"/>
      <c r="I25" s="50"/>
      <c r="J25" s="50"/>
      <c r="K25" s="31"/>
      <c r="L25" s="32"/>
      <c r="M25" s="33"/>
      <c r="N25" s="17"/>
      <c r="O25" s="35"/>
    </row>
    <row r="26" spans="2:15" ht="15.75" customHeight="1" x14ac:dyDescent="0.3">
      <c r="B26" s="56">
        <v>14</v>
      </c>
      <c r="C26" s="27"/>
      <c r="D26" s="49"/>
      <c r="E26" s="49"/>
      <c r="F26" s="29"/>
      <c r="G26" s="30"/>
      <c r="H26" s="30"/>
      <c r="I26" s="50"/>
      <c r="J26" s="51"/>
      <c r="K26" s="31"/>
      <c r="L26" s="32"/>
      <c r="M26" s="33"/>
      <c r="N26" s="17"/>
      <c r="O26" s="35"/>
    </row>
    <row r="27" spans="2:15" ht="15.75" customHeight="1" x14ac:dyDescent="0.3">
      <c r="B27" s="56">
        <v>15</v>
      </c>
      <c r="C27" s="27"/>
      <c r="D27" s="49"/>
      <c r="E27" s="49"/>
      <c r="F27" s="29"/>
      <c r="G27" s="30"/>
      <c r="H27" s="30"/>
      <c r="I27" s="50"/>
      <c r="J27" s="50"/>
      <c r="K27" s="31"/>
      <c r="L27" s="32"/>
      <c r="M27" s="33"/>
      <c r="N27" s="17"/>
      <c r="O27" s="35"/>
    </row>
    <row r="28" spans="2:15" ht="15.75" customHeight="1" x14ac:dyDescent="0.3">
      <c r="B28" s="56">
        <v>16</v>
      </c>
      <c r="C28" s="27"/>
      <c r="D28" s="49"/>
      <c r="E28" s="49"/>
      <c r="F28" s="29"/>
      <c r="G28" s="30"/>
      <c r="H28" s="30"/>
      <c r="I28" s="50"/>
      <c r="J28" s="51"/>
      <c r="K28" s="31"/>
      <c r="L28" s="32"/>
      <c r="M28" s="33"/>
      <c r="N28" s="17"/>
      <c r="O28" s="35"/>
    </row>
    <row r="29" spans="2:15" ht="15.75" customHeight="1" x14ac:dyDescent="0.3">
      <c r="B29" s="56">
        <v>17</v>
      </c>
      <c r="C29" s="27"/>
      <c r="D29" s="49"/>
      <c r="E29" s="49"/>
      <c r="F29" s="29"/>
      <c r="G29" s="30"/>
      <c r="H29" s="30"/>
      <c r="I29" s="50"/>
      <c r="J29" s="50"/>
      <c r="K29" s="31"/>
      <c r="L29" s="32"/>
      <c r="M29" s="33"/>
      <c r="N29" s="17"/>
      <c r="O29" s="35"/>
    </row>
    <row r="30" spans="2:15" ht="15.75" customHeight="1" x14ac:dyDescent="0.3">
      <c r="B30" s="56">
        <v>18</v>
      </c>
      <c r="C30" s="27"/>
      <c r="D30" s="49"/>
      <c r="E30" s="49"/>
      <c r="F30" s="29"/>
      <c r="G30" s="30"/>
      <c r="H30" s="30"/>
      <c r="I30" s="50"/>
      <c r="J30" s="50"/>
      <c r="K30" s="31"/>
      <c r="L30" s="32"/>
      <c r="M30" s="33"/>
      <c r="N30" s="17"/>
      <c r="O30" s="35"/>
    </row>
    <row r="31" spans="2:15" ht="15.75" customHeight="1" x14ac:dyDescent="0.3">
      <c r="B31" s="56">
        <v>19</v>
      </c>
      <c r="C31" s="27"/>
      <c r="D31" s="49"/>
      <c r="E31" s="49"/>
      <c r="F31" s="29"/>
      <c r="G31" s="30"/>
      <c r="H31" s="30"/>
      <c r="I31" s="50"/>
      <c r="J31" s="51"/>
      <c r="K31" s="31"/>
      <c r="L31" s="32"/>
      <c r="M31" s="33"/>
      <c r="N31" s="17"/>
      <c r="O31" s="35"/>
    </row>
    <row r="32" spans="2:15" ht="15.75" customHeight="1" x14ac:dyDescent="0.3">
      <c r="B32" s="56">
        <v>20</v>
      </c>
      <c r="C32" s="27"/>
      <c r="D32" s="49"/>
      <c r="E32" s="49"/>
      <c r="F32" s="29"/>
      <c r="G32" s="30"/>
      <c r="H32" s="30"/>
      <c r="I32" s="50"/>
      <c r="J32" s="50"/>
      <c r="K32" s="31"/>
      <c r="L32" s="32"/>
      <c r="M32" s="33"/>
      <c r="N32" s="17"/>
      <c r="O32" s="35"/>
    </row>
    <row r="33" spans="2:15" ht="15.75" customHeight="1" x14ac:dyDescent="0.3">
      <c r="B33" s="56">
        <v>21</v>
      </c>
      <c r="C33" s="27"/>
      <c r="D33" s="49"/>
      <c r="E33" s="49"/>
      <c r="F33" s="29"/>
      <c r="G33" s="30"/>
      <c r="H33" s="30"/>
      <c r="I33" s="50"/>
      <c r="J33" s="52"/>
      <c r="K33" s="31"/>
      <c r="L33" s="32"/>
      <c r="M33" s="33"/>
      <c r="N33" s="17"/>
      <c r="O33" s="35"/>
    </row>
    <row r="34" spans="2:15" ht="15.75" customHeight="1" x14ac:dyDescent="0.3">
      <c r="B34" s="56">
        <v>22</v>
      </c>
      <c r="C34" s="27"/>
      <c r="D34" s="49"/>
      <c r="E34" s="49"/>
      <c r="F34" s="29"/>
      <c r="G34" s="30"/>
      <c r="H34" s="30"/>
      <c r="I34" s="50"/>
      <c r="J34" s="50"/>
      <c r="K34" s="31"/>
      <c r="L34" s="32"/>
      <c r="M34" s="33"/>
      <c r="N34" s="17"/>
      <c r="O34" s="35"/>
    </row>
    <row r="35" spans="2:15" ht="15.75" customHeight="1" x14ac:dyDescent="0.3">
      <c r="B35" s="56">
        <v>23</v>
      </c>
      <c r="C35" s="27"/>
      <c r="D35" s="49"/>
      <c r="E35" s="49"/>
      <c r="F35" s="29"/>
      <c r="G35" s="30"/>
      <c r="H35" s="30"/>
      <c r="I35" s="50"/>
      <c r="J35" s="52"/>
      <c r="K35" s="31"/>
      <c r="L35" s="32"/>
      <c r="M35" s="33"/>
      <c r="N35" s="17"/>
      <c r="O35" s="35"/>
    </row>
    <row r="36" spans="2:15" ht="15.75" customHeight="1" x14ac:dyDescent="0.3">
      <c r="B36" s="56">
        <v>24</v>
      </c>
      <c r="C36" s="27"/>
      <c r="D36" s="49"/>
      <c r="E36" s="49"/>
      <c r="F36" s="29"/>
      <c r="G36" s="30"/>
      <c r="H36" s="30"/>
      <c r="I36" s="50"/>
      <c r="J36" s="50"/>
      <c r="K36" s="31"/>
      <c r="L36" s="32"/>
      <c r="M36" s="33"/>
      <c r="N36" s="17"/>
      <c r="O36" s="35"/>
    </row>
    <row r="37" spans="2:15" ht="15.75" customHeight="1" x14ac:dyDescent="0.3">
      <c r="B37" s="56">
        <v>25</v>
      </c>
      <c r="C37" s="27"/>
      <c r="D37" s="49"/>
      <c r="E37" s="49"/>
      <c r="F37" s="29"/>
      <c r="G37" s="30"/>
      <c r="H37" s="30"/>
      <c r="I37" s="50"/>
      <c r="J37" s="52"/>
      <c r="K37" s="31"/>
      <c r="L37" s="32"/>
      <c r="M37" s="33"/>
      <c r="N37" s="17"/>
      <c r="O37" s="35"/>
    </row>
    <row r="38" spans="2:15" ht="15.75" customHeight="1" x14ac:dyDescent="0.3">
      <c r="B38" s="56">
        <v>26</v>
      </c>
      <c r="C38" s="27"/>
      <c r="D38" s="49"/>
      <c r="E38" s="49"/>
      <c r="F38" s="29"/>
      <c r="G38" s="30"/>
      <c r="H38" s="30"/>
      <c r="I38" s="50"/>
      <c r="J38" s="50"/>
      <c r="K38" s="31"/>
      <c r="L38" s="32"/>
      <c r="M38" s="33"/>
      <c r="N38" s="17"/>
      <c r="O38" s="35"/>
    </row>
    <row r="39" spans="2:15" ht="15.75" customHeight="1" x14ac:dyDescent="0.3">
      <c r="B39" s="56">
        <v>27</v>
      </c>
      <c r="C39" s="27"/>
      <c r="D39" s="49"/>
      <c r="E39" s="49"/>
      <c r="F39" s="29"/>
      <c r="G39" s="30"/>
      <c r="H39" s="30"/>
      <c r="I39" s="50"/>
      <c r="J39" s="50"/>
      <c r="K39" s="31"/>
      <c r="L39" s="32"/>
      <c r="M39" s="33"/>
      <c r="N39" s="17"/>
      <c r="O39" s="35"/>
    </row>
    <row r="40" spans="2:15" ht="15.75" customHeight="1" x14ac:dyDescent="0.3">
      <c r="B40" s="56">
        <v>28</v>
      </c>
      <c r="C40" s="27"/>
      <c r="D40" s="49"/>
      <c r="E40" s="49"/>
      <c r="F40" s="29"/>
      <c r="G40" s="30"/>
      <c r="H40" s="30"/>
      <c r="I40" s="50"/>
      <c r="J40" s="51"/>
      <c r="K40" s="31"/>
      <c r="L40" s="32"/>
      <c r="M40" s="33"/>
      <c r="N40" s="17"/>
      <c r="O40" s="35"/>
    </row>
    <row r="41" spans="2:15" ht="15.75" customHeight="1" x14ac:dyDescent="0.3">
      <c r="B41" s="56">
        <v>29</v>
      </c>
      <c r="C41" s="27"/>
      <c r="D41" s="49"/>
      <c r="E41" s="49"/>
      <c r="F41" s="29"/>
      <c r="G41" s="30"/>
      <c r="H41" s="30"/>
      <c r="I41" s="50"/>
      <c r="J41" s="50"/>
      <c r="K41" s="31"/>
      <c r="L41" s="32"/>
      <c r="M41" s="33"/>
      <c r="N41" s="17"/>
      <c r="O41" s="35"/>
    </row>
    <row r="42" spans="2:15" ht="15.75" customHeight="1" x14ac:dyDescent="0.3">
      <c r="B42" s="56">
        <v>30</v>
      </c>
      <c r="C42" s="27"/>
      <c r="D42" s="49"/>
      <c r="E42" s="49"/>
      <c r="F42" s="29"/>
      <c r="G42" s="30"/>
      <c r="H42" s="30"/>
      <c r="I42" s="50"/>
      <c r="J42" s="50"/>
      <c r="K42" s="31"/>
      <c r="L42" s="32"/>
      <c r="M42" s="33"/>
      <c r="N42" s="17"/>
      <c r="O42" s="35"/>
    </row>
    <row r="43" spans="2:15" ht="20.399999999999999" customHeight="1" x14ac:dyDescent="0.3">
      <c r="B43" s="119" t="s">
        <v>12</v>
      </c>
      <c r="C43" s="119"/>
      <c r="D43" s="119"/>
      <c r="E43" s="119"/>
      <c r="F43" s="119"/>
      <c r="G43" s="119"/>
      <c r="H43" s="119"/>
      <c r="I43" s="119"/>
      <c r="J43" s="119"/>
      <c r="K43" s="119"/>
      <c r="L43" s="88">
        <f>SUM(L13:L42)</f>
        <v>0</v>
      </c>
      <c r="M43" s="120"/>
      <c r="N43" s="120"/>
      <c r="O43" s="120"/>
    </row>
    <row r="44" spans="2:15" ht="15" customHeight="1" x14ac:dyDescent="0.3">
      <c r="B44" s="121"/>
      <c r="C44" s="121"/>
      <c r="D44" s="121"/>
      <c r="E44" s="121"/>
      <c r="F44" s="121"/>
      <c r="G44" s="121"/>
      <c r="H44" s="121"/>
      <c r="I44" s="121"/>
      <c r="J44" s="121"/>
      <c r="K44" s="121"/>
    </row>
  </sheetData>
  <sheetProtection algorithmName="SHA-512" hashValue="VfI8F/HBSehJIr40Qvq9P77B9g3tW94nGnlTmSMqmezIdzQs8SXhervqxWHdr/BI7B8JSlWDF80UbvMitdb30Q==" saltValue="/HBCpvQFbvlViluQ39EI4A==" spinCount="100000" sheet="1" objects="1" scenarios="1"/>
  <mergeCells count="16">
    <mergeCell ref="M6:N6"/>
    <mergeCell ref="I6:J6"/>
    <mergeCell ref="B43:K43"/>
    <mergeCell ref="M43:O43"/>
    <mergeCell ref="B44:K44"/>
    <mergeCell ref="I7:J7"/>
    <mergeCell ref="M7:N7"/>
    <mergeCell ref="I8:J8"/>
    <mergeCell ref="I9:J9"/>
    <mergeCell ref="I10:J10"/>
    <mergeCell ref="B11:O11"/>
    <mergeCell ref="B2:O2"/>
    <mergeCell ref="F5:G5"/>
    <mergeCell ref="C5:D5"/>
    <mergeCell ref="I5:K5"/>
    <mergeCell ref="M5:O5"/>
  </mergeCells>
  <conditionalFormatting sqref="K7:K10">
    <cfRule type="cellIs" dxfId="34" priority="87" operator="greaterThan">
      <formula>0</formula>
    </cfRule>
    <cfRule type="cellIs" dxfId="33" priority="86" operator="lessThan">
      <formula>0</formula>
    </cfRule>
    <cfRule type="cellIs" priority="85" operator="equal">
      <formula>0</formula>
    </cfRule>
  </conditionalFormatting>
  <conditionalFormatting sqref="K9">
    <cfRule type="expression" dxfId="32" priority="99">
      <formula>K9&lt;0</formula>
    </cfRule>
  </conditionalFormatting>
  <conditionalFormatting sqref="K10">
    <cfRule type="expression" dxfId="31" priority="98">
      <formula>AND(K10&lt;&gt;"",K10&gt;#REF!)</formula>
    </cfRule>
    <cfRule type="expression" dxfId="30" priority="97" stopIfTrue="1">
      <formula>#REF!="0,0%"</formula>
    </cfRule>
  </conditionalFormatting>
  <conditionalFormatting sqref="L26">
    <cfRule type="cellIs" dxfId="29" priority="55" operator="lessThan">
      <formula>0</formula>
    </cfRule>
    <cfRule type="cellIs" dxfId="28" priority="56" operator="greaterThan">
      <formula>0</formula>
    </cfRule>
    <cfRule type="cellIs" dxfId="27" priority="57" operator="greaterThanOrEqual">
      <formula>"10%"</formula>
    </cfRule>
    <cfRule type="cellIs" dxfId="26" priority="54" operator="equal">
      <formula>0</formula>
    </cfRule>
  </conditionalFormatting>
  <conditionalFormatting sqref="L35">
    <cfRule type="cellIs" dxfId="25" priority="77" operator="greaterThanOrEqual">
      <formula>"10%"</formula>
    </cfRule>
    <cfRule type="cellIs" dxfId="24" priority="76" operator="greaterThan">
      <formula>0</formula>
    </cfRule>
    <cfRule type="cellIs" dxfId="23" priority="75" operator="lessThan">
      <formula>0</formula>
    </cfRule>
    <cfRule type="cellIs" dxfId="22" priority="74" operator="equal">
      <formula>0</formula>
    </cfRule>
  </conditionalFormatting>
  <conditionalFormatting sqref="L43">
    <cfRule type="cellIs" dxfId="21" priority="96" operator="greaterThan">
      <formula>0</formula>
    </cfRule>
    <cfRule type="cellIs" dxfId="20" priority="95" operator="lessThan">
      <formula>0</formula>
    </cfRule>
    <cfRule type="cellIs" priority="94" operator="equal">
      <formula>0</formula>
    </cfRule>
  </conditionalFormatting>
  <conditionalFormatting sqref="L13:M42"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M26">
    <cfRule type="cellIs" priority="50" operator="equal">
      <formula>0</formula>
    </cfRule>
    <cfRule type="cellIs" dxfId="17" priority="52" operator="lessThan">
      <formula>0</formula>
    </cfRule>
    <cfRule type="cellIs" dxfId="16" priority="53" operator="greaterThan">
      <formula>0</formula>
    </cfRule>
    <cfRule type="notContainsBlanks" dxfId="15" priority="58">
      <formula>LEN(TRIM(M26))&gt;0</formula>
    </cfRule>
    <cfRule type="cellIs" dxfId="14" priority="49" operator="equal">
      <formula>0</formula>
    </cfRule>
  </conditionalFormatting>
  <conditionalFormatting sqref="M35">
    <cfRule type="cellIs" dxfId="13" priority="72" operator="lessThan">
      <formula>0</formula>
    </cfRule>
    <cfRule type="cellIs" dxfId="12" priority="73" operator="greaterThan">
      <formula>0</formula>
    </cfRule>
    <cfRule type="cellIs" dxfId="11" priority="69" operator="equal">
      <formula>0</formula>
    </cfRule>
    <cfRule type="notContainsBlanks" dxfId="10" priority="78">
      <formula>LEN(TRIM(M35))&gt;0</formula>
    </cfRule>
    <cfRule type="cellIs" priority="70" operator="equal">
      <formula>0</formula>
    </cfRule>
  </conditionalFormatting>
  <conditionalFormatting sqref="N13:N42">
    <cfRule type="cellIs" dxfId="9" priority="2" operator="greaterThan">
      <formula>0</formula>
    </cfRule>
    <cfRule type="cellIs" dxfId="8" priority="1" operator="lessThan">
      <formula>0</formula>
    </cfRule>
  </conditionalFormatting>
  <conditionalFormatting sqref="N17:N18">
    <cfRule type="notContainsBlanks" dxfId="7" priority="8">
      <formula>LEN(TRIM(N17))&gt;0</formula>
    </cfRule>
    <cfRule type="cellIs" priority="4" operator="equal">
      <formula>0</formula>
    </cfRule>
    <cfRule type="cellIs" dxfId="6" priority="3" operator="equal">
      <formula>0</formula>
    </cfRule>
  </conditionalFormatting>
  <conditionalFormatting sqref="N26">
    <cfRule type="notContainsBlanks" dxfId="5" priority="16">
      <formula>LEN(TRIM(N26))&gt;0</formula>
    </cfRule>
    <cfRule type="cellIs" priority="12" operator="equal">
      <formula>0</formula>
    </cfRule>
    <cfRule type="cellIs" dxfId="4" priority="11" operator="equal">
      <formula>0</formula>
    </cfRule>
  </conditionalFormatting>
  <conditionalFormatting sqref="N35">
    <cfRule type="notContainsBlanks" dxfId="3" priority="22">
      <formula>LEN(TRIM(N35))&gt;0</formula>
    </cfRule>
    <cfRule type="cellIs" priority="18" operator="equal">
      <formula>0</formula>
    </cfRule>
    <cfRule type="cellIs" dxfId="2" priority="17" operator="equal">
      <formula>0</formula>
    </cfRule>
  </conditionalFormatting>
  <conditionalFormatting sqref="O7">
    <cfRule type="cellIs" priority="88" operator="equal">
      <formula>0</formula>
    </cfRule>
    <cfRule type="cellIs" dxfId="1" priority="89" operator="lessThan">
      <formula>0</formula>
    </cfRule>
    <cfRule type="cellIs" dxfId="0" priority="90" operator="greaterThan">
      <formula>0</formula>
    </cfRule>
  </conditionalFormatting>
  <dataValidations count="2">
    <dataValidation allowBlank="1" showInputMessage="1" showErrorMessage="1" prompt="Preencher somente no caso de trade em Ações" sqref="K13:K42" xr:uid="{4C6C27CA-553B-4FD5-80D2-2781C43FB3E6}"/>
    <dataValidation allowBlank="1" showInputMessage="1" showErrorMessage="1" prompt="Preencher o nome do ativo que foi realizado o trade" sqref="C13:C42" xr:uid="{11C97048-FBB8-4F82-A649-9A4BDBD180D5}"/>
  </dataValidations>
  <pageMargins left="0.7" right="0.7" top="0.75" bottom="0.75" header="0" footer="0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384FFD-687E-4F7F-8CA6-770C836C756B}">
          <x14:formula1>
            <xm:f>'Instruções de Preenchimento'!$C$30:$C$32</xm:f>
          </x14:formula1>
          <xm:sqref>F13:F42</xm:sqref>
        </x14:dataValidation>
        <x14:dataValidation type="list" allowBlank="1" showInputMessage="1" showErrorMessage="1" xr:uid="{24D29B34-CBB8-4B27-A7D3-BEED5A78397E}">
          <x14:formula1>
            <xm:f>'Instruções de Preenchimento'!$C$34:$C$35</xm:f>
          </x14:formula1>
          <xm:sqref>G13:G42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C96C-C5C0-42F1-A36D-B51EC5A56D38}">
  <sheetPr>
    <tabColor theme="4" tint="-0.499984740745262"/>
  </sheetPr>
  <dimension ref="A1:E35"/>
  <sheetViews>
    <sheetView showGridLines="0" zoomScaleNormal="100" workbookViewId="0">
      <selection activeCell="C6" sqref="C6"/>
    </sheetView>
  </sheetViews>
  <sheetFormatPr defaultColWidth="14.44140625" defaultRowHeight="30" customHeight="1" x14ac:dyDescent="0.3"/>
  <cols>
    <col min="1" max="1" width="3.5546875" style="89" customWidth="1"/>
    <col min="2" max="2" width="5.77734375" style="92" customWidth="1"/>
    <col min="3" max="3" width="37.33203125" style="95" customWidth="1"/>
    <col min="4" max="4" width="169.88671875" style="96" customWidth="1"/>
    <col min="5" max="5" width="5.77734375" style="92" customWidth="1"/>
    <col min="6" max="16384" width="14.44140625" style="92"/>
  </cols>
  <sheetData>
    <row r="1" spans="1:5" s="89" customFormat="1" ht="30" customHeight="1" x14ac:dyDescent="0.3">
      <c r="C1" s="90"/>
      <c r="D1" s="91"/>
    </row>
    <row r="2" spans="1:5" ht="42.6" customHeight="1" x14ac:dyDescent="0.3">
      <c r="B2" s="132" t="s">
        <v>33</v>
      </c>
      <c r="C2" s="132"/>
      <c r="D2" s="132"/>
      <c r="E2" s="132"/>
    </row>
    <row r="3" spans="1:5" ht="16.8" customHeight="1" x14ac:dyDescent="0.3">
      <c r="B3" s="97"/>
      <c r="C3" s="97"/>
      <c r="D3" s="97"/>
      <c r="E3" s="97"/>
    </row>
    <row r="4" spans="1:5" ht="9" customHeight="1" x14ac:dyDescent="0.3">
      <c r="B4" s="97"/>
      <c r="C4" s="97"/>
      <c r="D4" s="97"/>
      <c r="E4" s="97"/>
    </row>
    <row r="5" spans="1:5" ht="30" customHeight="1" x14ac:dyDescent="0.3">
      <c r="A5" s="93"/>
      <c r="B5" s="98"/>
      <c r="C5" s="99" t="s">
        <v>14</v>
      </c>
      <c r="D5" s="100" t="s">
        <v>45</v>
      </c>
      <c r="E5" s="101"/>
    </row>
    <row r="6" spans="1:5" ht="30" customHeight="1" x14ac:dyDescent="0.3">
      <c r="A6" s="93"/>
      <c r="B6" s="98"/>
      <c r="C6" s="99" t="s">
        <v>13</v>
      </c>
      <c r="D6" s="100" t="s">
        <v>65</v>
      </c>
    </row>
    <row r="7" spans="1:5" ht="30" customHeight="1" x14ac:dyDescent="0.3">
      <c r="A7" s="93"/>
      <c r="B7" s="98"/>
      <c r="C7" s="99" t="s">
        <v>70</v>
      </c>
      <c r="D7" s="100" t="s">
        <v>73</v>
      </c>
      <c r="E7" s="102"/>
    </row>
    <row r="8" spans="1:5" ht="30" customHeight="1" x14ac:dyDescent="0.3">
      <c r="A8" s="93"/>
      <c r="B8" s="98"/>
      <c r="C8" s="99" t="s">
        <v>69</v>
      </c>
      <c r="D8" s="100" t="s">
        <v>72</v>
      </c>
      <c r="E8" s="102"/>
    </row>
    <row r="9" spans="1:5" ht="30" customHeight="1" x14ac:dyDescent="0.3">
      <c r="A9" s="93"/>
      <c r="B9" s="98"/>
      <c r="C9" s="99" t="s">
        <v>68</v>
      </c>
      <c r="D9" s="100" t="s">
        <v>71</v>
      </c>
      <c r="E9" s="102"/>
    </row>
    <row r="10" spans="1:5" ht="30" customHeight="1" x14ac:dyDescent="0.3">
      <c r="A10" s="93"/>
      <c r="B10" s="103"/>
      <c r="C10" s="99" t="s">
        <v>26</v>
      </c>
      <c r="D10" s="100" t="s">
        <v>35</v>
      </c>
      <c r="E10" s="104"/>
    </row>
    <row r="11" spans="1:5" ht="30" customHeight="1" x14ac:dyDescent="0.3">
      <c r="A11" s="93"/>
      <c r="B11" s="103"/>
      <c r="C11" s="99" t="s">
        <v>29</v>
      </c>
      <c r="D11" s="100" t="s">
        <v>34</v>
      </c>
      <c r="E11" s="104"/>
    </row>
    <row r="12" spans="1:5" ht="30" customHeight="1" x14ac:dyDescent="0.3">
      <c r="A12" s="93"/>
      <c r="B12" s="103"/>
      <c r="C12" s="99" t="s">
        <v>27</v>
      </c>
      <c r="D12" s="100" t="s">
        <v>49</v>
      </c>
      <c r="E12" s="104"/>
    </row>
    <row r="13" spans="1:5" ht="30" customHeight="1" x14ac:dyDescent="0.3">
      <c r="A13" s="93"/>
      <c r="B13" s="103"/>
      <c r="C13" s="105" t="s">
        <v>1</v>
      </c>
      <c r="D13" s="100" t="s">
        <v>36</v>
      </c>
      <c r="E13" s="104"/>
    </row>
    <row r="14" spans="1:5" ht="30" customHeight="1" x14ac:dyDescent="0.3">
      <c r="A14" s="94"/>
      <c r="B14" s="106"/>
      <c r="C14" s="107" t="s">
        <v>3</v>
      </c>
      <c r="D14" s="100" t="s">
        <v>37</v>
      </c>
      <c r="E14" s="104"/>
    </row>
    <row r="15" spans="1:5" ht="30" customHeight="1" x14ac:dyDescent="0.3">
      <c r="B15" s="108"/>
      <c r="C15" s="107" t="s">
        <v>4</v>
      </c>
      <c r="D15" s="100" t="s">
        <v>38</v>
      </c>
      <c r="E15" s="108"/>
    </row>
    <row r="16" spans="1:5" ht="30" customHeight="1" x14ac:dyDescent="0.3">
      <c r="B16" s="108"/>
      <c r="C16" s="107" t="s">
        <v>5</v>
      </c>
      <c r="D16" s="100" t="s">
        <v>50</v>
      </c>
      <c r="E16" s="108"/>
    </row>
    <row r="17" spans="2:5" ht="30" customHeight="1" x14ac:dyDescent="0.3">
      <c r="B17" s="108"/>
      <c r="C17" s="107" t="s">
        <v>66</v>
      </c>
      <c r="D17" s="100" t="s">
        <v>39</v>
      </c>
      <c r="E17" s="108"/>
    </row>
    <row r="18" spans="2:5" ht="30" customHeight="1" x14ac:dyDescent="0.3">
      <c r="B18" s="108"/>
      <c r="C18" s="107" t="s">
        <v>6</v>
      </c>
      <c r="D18" s="100" t="s">
        <v>40</v>
      </c>
      <c r="E18" s="108"/>
    </row>
    <row r="19" spans="2:5" ht="30" customHeight="1" x14ac:dyDescent="0.3">
      <c r="B19" s="108"/>
      <c r="C19" s="107" t="s">
        <v>7</v>
      </c>
      <c r="D19" s="100" t="s">
        <v>41</v>
      </c>
      <c r="E19" s="108"/>
    </row>
    <row r="20" spans="2:5" ht="30" customHeight="1" x14ac:dyDescent="0.3">
      <c r="B20" s="108"/>
      <c r="C20" s="107" t="s">
        <v>8</v>
      </c>
      <c r="D20" s="100" t="s">
        <v>42</v>
      </c>
      <c r="E20" s="108"/>
    </row>
    <row r="21" spans="2:5" ht="30" customHeight="1" x14ac:dyDescent="0.3">
      <c r="B21" s="108"/>
      <c r="C21" s="107" t="s">
        <v>30</v>
      </c>
      <c r="D21" s="100" t="s">
        <v>74</v>
      </c>
      <c r="E21" s="108"/>
    </row>
    <row r="22" spans="2:5" ht="30" customHeight="1" x14ac:dyDescent="0.3">
      <c r="B22" s="108"/>
      <c r="C22" s="107" t="s">
        <v>32</v>
      </c>
      <c r="D22" s="100" t="s">
        <v>43</v>
      </c>
      <c r="E22" s="108"/>
    </row>
    <row r="23" spans="2:5" ht="30" customHeight="1" x14ac:dyDescent="0.3">
      <c r="B23" s="108"/>
      <c r="C23" s="107" t="s">
        <v>9</v>
      </c>
      <c r="D23" s="100" t="s">
        <v>44</v>
      </c>
      <c r="E23" s="108"/>
    </row>
    <row r="24" spans="2:5" ht="30" customHeight="1" x14ac:dyDescent="0.3">
      <c r="B24" s="108"/>
      <c r="C24" s="107" t="s">
        <v>67</v>
      </c>
      <c r="D24" s="100" t="s">
        <v>47</v>
      </c>
      <c r="E24" s="108"/>
    </row>
    <row r="25" spans="2:5" ht="30" customHeight="1" x14ac:dyDescent="0.3">
      <c r="B25" s="108"/>
      <c r="C25" s="107" t="s">
        <v>10</v>
      </c>
      <c r="D25" s="100" t="s">
        <v>46</v>
      </c>
      <c r="E25" s="108"/>
    </row>
    <row r="26" spans="2:5" ht="62.4" customHeight="1" x14ac:dyDescent="0.3">
      <c r="B26" s="108"/>
      <c r="C26" s="130" t="s">
        <v>76</v>
      </c>
      <c r="D26" s="131"/>
      <c r="E26" s="108"/>
    </row>
    <row r="27" spans="2:5" ht="30" customHeight="1" x14ac:dyDescent="0.3">
      <c r="B27" s="108"/>
      <c r="C27" s="109"/>
      <c r="D27" s="110"/>
      <c r="E27" s="108"/>
    </row>
    <row r="30" spans="2:5" ht="30" hidden="1" customHeight="1" x14ac:dyDescent="0.3">
      <c r="C30" s="95" t="s">
        <v>51</v>
      </c>
    </row>
    <row r="31" spans="2:5" ht="30" hidden="1" customHeight="1" x14ac:dyDescent="0.3">
      <c r="C31" s="95" t="s">
        <v>52</v>
      </c>
    </row>
    <row r="32" spans="2:5" ht="30" hidden="1" customHeight="1" x14ac:dyDescent="0.3">
      <c r="C32" s="95" t="s">
        <v>53</v>
      </c>
    </row>
    <row r="33" spans="3:3" ht="30" hidden="1" customHeight="1" x14ac:dyDescent="0.3"/>
    <row r="34" spans="3:3" ht="30" hidden="1" customHeight="1" x14ac:dyDescent="0.3">
      <c r="C34" s="95" t="s">
        <v>31</v>
      </c>
    </row>
    <row r="35" spans="3:3" ht="30" hidden="1" customHeight="1" x14ac:dyDescent="0.3">
      <c r="C35" s="95" t="s">
        <v>75</v>
      </c>
    </row>
  </sheetData>
  <sheetProtection algorithmName="SHA-512" hashValue="19WwTlGerKOs5tAyALW3LCYUp68lTGCgQB2lrhXB9DMkZCNHP8bG/t6uGUThnLzvD+ciOL4/glHkTBOYnM572g==" saltValue="lgmMoVuMirTz/xnDK+jJJg==" spinCount="100000" sheet="1" objects="1" scenarios="1"/>
  <mergeCells count="2">
    <mergeCell ref="C26:D26"/>
    <mergeCell ref="B2:E2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PAINEL DE CONTROLE</vt:lpstr>
      <vt:lpstr>Semana 1</vt:lpstr>
      <vt:lpstr>Semana 2</vt:lpstr>
      <vt:lpstr>Semana 3</vt:lpstr>
      <vt:lpstr>Semana 4</vt:lpstr>
      <vt:lpstr>Semana 5</vt:lpstr>
      <vt:lpstr>Instruções de Preenchimento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PInho</dc:creator>
  <cp:lastModifiedBy>Igor Pinho</cp:lastModifiedBy>
  <cp:lastPrinted>2024-11-18T18:09:06Z</cp:lastPrinted>
  <dcterms:created xsi:type="dcterms:W3CDTF">2019-01-15T21:06:36Z</dcterms:created>
  <dcterms:modified xsi:type="dcterms:W3CDTF">2024-11-26T18:09:28Z</dcterms:modified>
  <cp:contentStatus/>
</cp:coreProperties>
</file>